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2 - Advanced Techniques\"/>
    </mc:Choice>
  </mc:AlternateContent>
  <bookViews>
    <workbookView xWindow="480" yWindow="30" windowWidth="14820" windowHeight="9255" tabRatio="787"/>
  </bookViews>
  <sheets>
    <sheet name="Charts" sheetId="14" r:id="rId1"/>
    <sheet name="Normal" sheetId="15" r:id="rId2"/>
    <sheet name="Subcritical" sheetId="16" r:id="rId3"/>
    <sheet name="TopDev2" sheetId="17" r:id="rId4"/>
    <sheet name="TopDev1+TopDev2" sheetId="18" r:id="rId5"/>
    <sheet name="Infra + Clients Front End" sheetId="19" r:id="rId6"/>
    <sheet name="Simulators" sheetId="20" r:id="rId7"/>
  </sheets>
  <externalReferences>
    <externalReference r:id="rId8"/>
    <externalReference r:id="rId9"/>
  </externalReferences>
  <definedNames>
    <definedName name="Management_Education" localSheetId="5">'[1]Project Plan'!#REF!</definedName>
    <definedName name="Management_Education" localSheetId="1">'[1]Project Plan'!#REF!</definedName>
    <definedName name="Management_Education" localSheetId="6">'[1]Project Plan'!#REF!</definedName>
    <definedName name="Management_Education" localSheetId="2">'[1]Project Plan'!#REF!</definedName>
    <definedName name="Management_Education" localSheetId="4">'[1]Project Plan'!#REF!</definedName>
    <definedName name="Management_Education" localSheetId="3">'[1]Project Plan'!#REF!</definedName>
    <definedName name="Management_Education">'[2]Project Plan'!#REF!</definedName>
  </definedNames>
  <calcPr calcId="152511"/>
</workbook>
</file>

<file path=xl/calcChain.xml><?xml version="1.0" encoding="utf-8"?>
<calcChain xmlns="http://schemas.openxmlformats.org/spreadsheetml/2006/main">
  <c r="L3" i="20" l="1"/>
  <c r="F27" i="20"/>
  <c r="F28" i="20"/>
  <c r="F29" i="20"/>
  <c r="F30" i="20"/>
  <c r="F3" i="20"/>
  <c r="L4" i="20" s="1"/>
  <c r="F4" i="20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L3" i="19"/>
  <c r="F25" i="19"/>
  <c r="F26" i="19"/>
  <c r="F24" i="19"/>
  <c r="F3" i="19"/>
  <c r="F4" i="19"/>
  <c r="F5" i="19"/>
  <c r="F6" i="19"/>
  <c r="F7" i="19"/>
  <c r="F8" i="19"/>
  <c r="F9" i="19"/>
  <c r="L4" i="19" s="1"/>
  <c r="L6" i="19" s="1"/>
  <c r="D3" i="14" s="1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L3" i="18"/>
  <c r="F3" i="18"/>
  <c r="L4" i="18" s="1"/>
  <c r="L6" i="18" s="1"/>
  <c r="D4" i="14" s="1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3" i="17"/>
  <c r="L4" i="17" s="1"/>
  <c r="L3" i="17"/>
  <c r="L3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3" i="16"/>
  <c r="L4" i="16" s="1"/>
  <c r="L3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3" i="15"/>
  <c r="L4" i="15" s="1"/>
  <c r="L6" i="20" l="1"/>
  <c r="D2" i="14" s="1"/>
  <c r="L6" i="17"/>
  <c r="L6" i="16"/>
  <c r="D7" i="14" s="1"/>
  <c r="L6" i="15"/>
  <c r="D6" i="14" s="1"/>
</calcChain>
</file>

<file path=xl/sharedStrings.xml><?xml version="1.0" encoding="utf-8"?>
<sst xmlns="http://schemas.openxmlformats.org/spreadsheetml/2006/main" count="336" uniqueCount="68">
  <si>
    <t>Duration</t>
  </si>
  <si>
    <t>Design Option</t>
  </si>
  <si>
    <t>Complexity</t>
  </si>
  <si>
    <t>One Dev Only</t>
  </si>
  <si>
    <t>N</t>
  </si>
  <si>
    <t>E</t>
  </si>
  <si>
    <t>P</t>
  </si>
  <si>
    <t>Bonus:</t>
  </si>
  <si>
    <t>ID</t>
  </si>
  <si>
    <t>Activity</t>
  </si>
  <si>
    <t>Depends on</t>
  </si>
  <si>
    <t>Reduced Dependencies</t>
  </si>
  <si>
    <t>Number of Dependencies Per Acticity</t>
  </si>
  <si>
    <t>Requirements</t>
  </si>
  <si>
    <t>Number of Activities</t>
  </si>
  <si>
    <t>Architecture</t>
  </si>
  <si>
    <t>Total Dependencies</t>
  </si>
  <si>
    <t>C</t>
  </si>
  <si>
    <t>Test Plan</t>
  </si>
  <si>
    <t>Test Harness</t>
  </si>
  <si>
    <t>Logging</t>
  </si>
  <si>
    <t>Security</t>
  </si>
  <si>
    <t>System Testing</t>
  </si>
  <si>
    <t>Pub/Sub</t>
  </si>
  <si>
    <t>Resource A</t>
  </si>
  <si>
    <t>Resource B</t>
  </si>
  <si>
    <t>Resource Access A</t>
  </si>
  <si>
    <t>9,23</t>
  </si>
  <si>
    <t>Resource Access B</t>
  </si>
  <si>
    <t>10,23</t>
  </si>
  <si>
    <t>Resource Access C</t>
  </si>
  <si>
    <t>EngineA</t>
  </si>
  <si>
    <t>12,13</t>
  </si>
  <si>
    <t>EngineB</t>
  </si>
  <si>
    <t>EngineC</t>
  </si>
  <si>
    <t>ManagerA</t>
  </si>
  <si>
    <t>14,15,11</t>
  </si>
  <si>
    <t>ManagerB</t>
  </si>
  <si>
    <t>15,16</t>
  </si>
  <si>
    <t>Client App1</t>
  </si>
  <si>
    <t>17,18</t>
  </si>
  <si>
    <t>Client App2</t>
  </si>
  <si>
    <t>5,19,20</t>
  </si>
  <si>
    <t>M0</t>
  </si>
  <si>
    <t>M1</t>
  </si>
  <si>
    <t>7,8</t>
  </si>
  <si>
    <t>Simulators</t>
  </si>
  <si>
    <t>TopDev1+TopDev2</t>
  </si>
  <si>
    <t>TopDev2</t>
  </si>
  <si>
    <t>Normal</t>
  </si>
  <si>
    <t>Sub-Critical</t>
  </si>
  <si>
    <t>12,11</t>
  </si>
  <si>
    <t>5,19</t>
  </si>
  <si>
    <t>22,23</t>
  </si>
  <si>
    <t>3,24,25</t>
  </si>
  <si>
    <t>Client App1 Design</t>
  </si>
  <si>
    <t>Client App2 Design</t>
  </si>
  <si>
    <t>Client App1 Integration</t>
  </si>
  <si>
    <t>17,18,28</t>
  </si>
  <si>
    <t>Client App2 Integration</t>
  </si>
  <si>
    <t>17,29</t>
  </si>
  <si>
    <t>ManagerA Simulator</t>
  </si>
  <si>
    <t>ManagerB Simulator</t>
  </si>
  <si>
    <t>26,27,24</t>
  </si>
  <si>
    <t>26,25</t>
  </si>
  <si>
    <t>26,27</t>
  </si>
  <si>
    <t>Infra+Clients Front End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</si>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</sst>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</font>
    <font>
      <sz val="11"/>
      <name val="Calibri"/>
      <family val="2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6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14" fontId="0" fillId="0" borderId="0" xfId="0" applyNumberFormat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16" fillId="0" borderId="0" xfId="0" applyFont="1" applyAlignment="1">
      <alignment horizontal="center"/>
    </xf>
    <xf numFmtId="2" fontId="3" fillId="24" borderId="7" xfId="0" applyNumberFormat="1" applyFont="1" applyFill="1" applyBorder="1" applyAlignment="1">
      <alignment wrapText="1"/>
    </xf>
    <xf numFmtId="0" fontId="3" fillId="24" borderId="7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9" fontId="21" fillId="0" borderId="0" xfId="0" applyNumberFormat="1" applyFont="1"/>
    <xf numFmtId="0" fontId="22" fillId="24" borderId="7" xfId="0" applyFont="1" applyFill="1" applyBorder="1" applyAlignment="1">
      <alignment horizontal="center" wrapText="1"/>
    </xf>
    <xf numFmtId="0" fontId="2" fillId="0" borderId="0" xfId="0" applyFont="1" applyFill="1"/>
    <xf numFmtId="0" fontId="0" fillId="0" borderId="0" xfId="0" applyFill="1"/>
    <xf numFmtId="0" fontId="3" fillId="24" borderId="7" xfId="0" applyFont="1" applyFill="1" applyBorder="1" applyAlignment="1">
      <alignment wrapText="1"/>
    </xf>
    <xf numFmtId="0" fontId="16" fillId="24" borderId="7" xfId="0" applyFont="1" applyFill="1" applyBorder="1" applyAlignment="1">
      <alignment wrapText="1"/>
    </xf>
    <xf numFmtId="0" fontId="23" fillId="24" borderId="7" xfId="0" applyFont="1" applyFill="1" applyBorder="1" applyAlignment="1">
      <alignment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Complexity</a:t>
            </a:r>
          </a:p>
        </c:rich>
      </c:tx>
      <c:layout>
        <c:manualLayout>
          <c:xMode val="edge"/>
          <c:yMode val="edge"/>
          <c:x val="0.42594742821326437"/>
          <c:y val="6.26304801670146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515545123435437E-2"/>
          <c:y val="0.15657620041753653"/>
          <c:w val="0.66475352995026926"/>
          <c:h val="0.69519832985386221"/>
        </c:manualLayout>
      </c:layout>
      <c:scatterChart>
        <c:scatterStyle val="lineMarker"/>
        <c:varyColors val="0"/>
        <c:ser>
          <c:idx val="0"/>
          <c:order val="0"/>
          <c:tx>
            <c:strRef>
              <c:f>Charts!$D$1</c:f>
              <c:strCache>
                <c:ptCount val="1"/>
                <c:pt idx="0">
                  <c:v>Complexity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Charts!$C$2:$C$8</c:f>
              <c:numCache>
                <c:formatCode>0.0</c:formatCode>
                <c:ptCount val="7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  <c:pt idx="6" formatCode="General">
                  <c:v>26</c:v>
                </c:pt>
              </c:numCache>
            </c:numRef>
          </c:xVal>
          <c:yVal>
            <c:numRef>
              <c:f>Charts!$D$2:$D$8</c:f>
              <c:numCache>
                <c:formatCode>0</c:formatCode>
                <c:ptCount val="7"/>
                <c:pt idx="0">
                  <c:v>15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5</c:v>
                </c:pt>
                <c:pt idx="6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469120"/>
        <c:axId val="231510144"/>
      </c:scatterChart>
      <c:valAx>
        <c:axId val="231469120"/>
        <c:scaling>
          <c:orientation val="minMax"/>
          <c:max val="28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657888630740904"/>
              <c:y val="0.918580375782880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510144"/>
        <c:crosses val="autoZero"/>
        <c:crossBetween val="midCat"/>
        <c:majorUnit val="1"/>
      </c:valAx>
      <c:valAx>
        <c:axId val="231510144"/>
        <c:scaling>
          <c:orientation val="minMax"/>
          <c:max val="2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Complexity</a:t>
                </a:r>
              </a:p>
            </c:rich>
          </c:tx>
          <c:layout>
            <c:manualLayout>
              <c:xMode val="edge"/>
              <c:yMode val="edge"/>
              <c:x val="2.1814006888633754E-2"/>
              <c:y val="0.41544885177453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4691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Complexity - Modified Network to Reduce Complexity</a:t>
            </a:r>
          </a:p>
        </c:rich>
      </c:tx>
      <c:layout>
        <c:manualLayout>
          <c:xMode val="edge"/>
          <c:yMode val="edge"/>
          <c:x val="0.24339851318814767"/>
          <c:y val="6.26304801670146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515545123435437E-2"/>
          <c:y val="0.15657620041753653"/>
          <c:w val="0.66475352995026926"/>
          <c:h val="0.69519832985386221"/>
        </c:manualLayout>
      </c:layout>
      <c:scatterChart>
        <c:scatterStyle val="lineMarker"/>
        <c:varyColors val="0"/>
        <c:ser>
          <c:idx val="0"/>
          <c:order val="0"/>
          <c:tx>
            <c:strRef>
              <c:f>Charts!$D$1</c:f>
              <c:strCache>
                <c:ptCount val="1"/>
                <c:pt idx="0">
                  <c:v>Complexity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Charts!$C$2:$C$6</c:f>
              <c:numCache>
                <c:formatCode>0.0</c:formatCode>
                <c:ptCount val="5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</c:numCache>
            </c:numRef>
          </c:xVal>
          <c:yVal>
            <c:numRef>
              <c:f>Charts!$D$2:$D$6</c:f>
              <c:numCache>
                <c:formatCode>0</c:formatCode>
                <c:ptCount val="5"/>
                <c:pt idx="0">
                  <c:v>15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Charts!$C$4:$C$7</c:f>
              <c:numCache>
                <c:formatCode>0.0</c:formatCode>
                <c:ptCount val="4"/>
                <c:pt idx="0">
                  <c:v>8.5333333333333332</c:v>
                </c:pt>
                <c:pt idx="1">
                  <c:v>9.4666666666666668</c:v>
                </c:pt>
                <c:pt idx="2">
                  <c:v>9.9333333333333336</c:v>
                </c:pt>
                <c:pt idx="3">
                  <c:v>13.433333333333334</c:v>
                </c:pt>
              </c:numCache>
            </c:numRef>
          </c:xVal>
          <c:yVal>
            <c:numRef>
              <c:f>Charts!$D$4:$D$7</c:f>
              <c:numCache>
                <c:formatCode>0</c:formatCode>
                <c:ptCount val="4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587920"/>
        <c:axId val="231588304"/>
      </c:scatterChart>
      <c:valAx>
        <c:axId val="231587920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657888630740904"/>
              <c:y val="0.918580375782880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588304"/>
        <c:crosses val="autoZero"/>
        <c:crossBetween val="midCat"/>
        <c:majorUnit val="1"/>
      </c:valAx>
      <c:valAx>
        <c:axId val="231588304"/>
        <c:scaling>
          <c:orientation val="minMax"/>
          <c:max val="16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Complexity</a:t>
                </a:r>
              </a:p>
            </c:rich>
          </c:tx>
          <c:layout>
            <c:manualLayout>
              <c:xMode val="edge"/>
              <c:yMode val="edge"/>
              <c:x val="2.1814006888633754E-2"/>
              <c:y val="0.419624217118997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5879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123825</xdr:colOff>
      <xdr:row>2</xdr:row>
      <xdr:rowOff>114300</xdr:rowOff>
    </xdr:from>
    <xdr:to>
      <xdr:col>29</xdr:col>
      <xdr:colOff>495300</xdr:colOff>
      <xdr:row>30</xdr:row>
      <xdr:rowOff>152400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18</xdr:col>
      <xdr:colOff>314325</xdr:colOff>
      <xdr:row>13</xdr:row>
      <xdr:rowOff>9525</xdr:rowOff>
    </xdr:from>
    <xdr:ext cx="633507" cy="310341"/>
    <xdr:sp macro="" textlink="">
      <xdr:nvSpPr>
        <xdr:cNvPr id="32774" name="Text Box 6"/>
        <xdr:cNvSpPr txBox="1">
          <a:spLocks noChangeArrowheads="1"/>
        </xdr:cNvSpPr>
      </xdr:nvSpPr>
      <xdr:spPr bwMode="auto">
        <a:xfrm>
          <a:off x="12296775" y="2914650"/>
          <a:ext cx="633507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 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104775</xdr:colOff>
      <xdr:row>20</xdr:row>
      <xdr:rowOff>47625</xdr:rowOff>
    </xdr:from>
    <xdr:ext cx="847283" cy="310341"/>
    <xdr:sp macro="" textlink="">
      <xdr:nvSpPr>
        <xdr:cNvPr id="32775" name="Rectangle 7"/>
        <xdr:cNvSpPr>
          <a:spLocks noChangeArrowheads="1"/>
        </xdr:cNvSpPr>
      </xdr:nvSpPr>
      <xdr:spPr bwMode="auto">
        <a:xfrm>
          <a:off x="13306425" y="4086225"/>
          <a:ext cx="847283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Sub-Critical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24</xdr:col>
      <xdr:colOff>561975</xdr:colOff>
      <xdr:row>23</xdr:row>
      <xdr:rowOff>133350</xdr:rowOff>
    </xdr:from>
    <xdr:ext cx="1047082" cy="310341"/>
    <xdr:sp macro="" textlink="">
      <xdr:nvSpPr>
        <xdr:cNvPr id="32776" name="Rectangle 8"/>
        <xdr:cNvSpPr>
          <a:spLocks noChangeArrowheads="1"/>
        </xdr:cNvSpPr>
      </xdr:nvSpPr>
      <xdr:spPr bwMode="auto">
        <a:xfrm>
          <a:off x="16202025" y="4657725"/>
          <a:ext cx="1047082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One Developer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twoCellAnchor>
    <xdr:from>
      <xdr:col>1</xdr:col>
      <xdr:colOff>104775</xdr:colOff>
      <xdr:row>12</xdr:row>
      <xdr:rowOff>114300</xdr:rowOff>
    </xdr:from>
    <xdr:to>
      <xdr:col>13</xdr:col>
      <xdr:colOff>76200</xdr:colOff>
      <xdr:row>40</xdr:row>
      <xdr:rowOff>142875</xdr:rowOff>
    </xdr:to>
    <xdr:graphicFrame macro="">
      <xdr:nvGraphicFramePr>
        <xdr:cNvPr id="102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0.34702</cdr:x>
      <cdr:y>0.26867</cdr:y>
    </cdr:from>
    <cdr:to>
      <cdr:x>0.40281</cdr:x>
      <cdr:y>0.30847</cdr:y>
    </cdr:to>
    <cdr:sp macro="" textlink="">
      <cdr:nvSpPr>
        <cdr:cNvPr id="399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8973" y="1225800"/>
          <a:ext cx="462819" cy="18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Arial"/>
              <a:cs typeface="Arial"/>
            </a:rPr>
            <a:t>Normal</a:t>
          </a:r>
        </a:p>
      </cdr:txBody>
    </cdr:sp>
  </cdr:relSizeAnchor>
  <cdr:relSizeAnchor xmlns:cdr="http://schemas.openxmlformats.org/drawingml/2006/chartDrawing">
    <cdr:from>
      <cdr:x>0.586</cdr:x>
      <cdr:y>0.63978</cdr:y>
    </cdr:from>
    <cdr:to>
      <cdr:x>0.67546</cdr:x>
      <cdr:y>0.72937</cdr:y>
    </cdr:to>
    <cdr:sp macro="" textlink="">
      <cdr:nvSpPr>
        <cdr:cNvPr id="399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0393" y="2928231"/>
          <a:ext cx="743055" cy="4096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Arial"/>
              <a:cs typeface="Arial"/>
            </a:rPr>
            <a:t>Subcritical</a:t>
          </a:r>
        </a:p>
      </cdr:txBody>
    </cdr:sp>
  </cdr:relSizeAnchor>
  <cdr:relSizeAnchor xmlns:cdr="http://schemas.openxmlformats.org/drawingml/2006/chartDrawing">
    <cdr:from>
      <cdr:x>0.20542</cdr:x>
      <cdr:y>0.21261</cdr:y>
    </cdr:from>
    <cdr:to>
      <cdr:x>0.3144</cdr:x>
      <cdr:y>0.29805</cdr:y>
    </cdr:to>
    <cdr:sp macro="" textlink="">
      <cdr:nvSpPr>
        <cdr:cNvPr id="399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9331" y="975249"/>
          <a:ext cx="905213" cy="390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Arial"/>
              <a:cs typeface="Arial"/>
            </a:rPr>
            <a:t>Compressed</a:t>
          </a:r>
        </a:p>
        <a:p xmlns:a="http://schemas.openxmlformats.org/drawingml/2006/main">
          <a:pPr algn="l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Arial"/>
              <a:cs typeface="Arial"/>
            </a:rPr>
            <a:t>Solutions</a:t>
          </a:r>
        </a:p>
        <a:p xmlns:a="http://schemas.openxmlformats.org/drawingml/2006/main">
          <a:pPr algn="l" rtl="0">
            <a:defRPr sz="1000"/>
          </a:pPr>
          <a:r>
            <a:rPr lang="en-US" sz="1075" b="0" i="0" u="none" strike="noStrike" baseline="0">
              <a:solidFill>
                <a:srgbClr val="000000"/>
              </a:solidFill>
              <a:latin typeface="Arial"/>
              <a:cs typeface="Arial"/>
            </a:rPr>
            <a:t>Solutions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ethod%20Book/Chapter%2013%20-%20Project%20Design%20Example/Support%20Files/2%20-%20TradeMe%20-%20By%20Dependenci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VALL~1/AppData/Local/Temp/7%20-%20Further%20limited%20resour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Plan"/>
      <sheetName val="Earned Value"/>
      <sheetName val="Staffing"/>
      <sheetName val="Summary"/>
      <sheetName val="Complexity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ties"/>
      <sheetName val="Project Plan"/>
      <sheetName val="Staffing"/>
      <sheetName val="Staffing - To Scale"/>
      <sheetName val="Actual Progress"/>
      <sheetName val="Progress"/>
      <sheetName val="Finance"/>
      <sheetName val="Finance %"/>
      <sheetName val="Finance MM"/>
      <sheetName val="Summar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workbookViewId="0">
      <selection activeCell="H12" sqref="H12"/>
    </sheetView>
  </sheetViews>
  <sheetFormatPr defaultRowHeight="12.75" x14ac:dyDescent="0.2"/>
  <cols>
    <col min="2" max="2" width="22.140625" bestFit="1" customWidth="1"/>
    <col min="4" max="4" width="11.28515625" bestFit="1" customWidth="1"/>
  </cols>
  <sheetData>
    <row r="1" spans="1:15" x14ac:dyDescent="0.2">
      <c r="B1" s="2" t="s">
        <v>1</v>
      </c>
      <c r="C1" s="2" t="s">
        <v>0</v>
      </c>
      <c r="D1" s="2" t="s">
        <v>2</v>
      </c>
      <c r="E1" s="2"/>
      <c r="F1" s="2"/>
      <c r="G1" s="2"/>
      <c r="H1" s="2"/>
      <c r="K1" s="2"/>
      <c r="M1" s="2"/>
      <c r="N1" s="2"/>
      <c r="O1" s="2"/>
    </row>
    <row r="2" spans="1:15" x14ac:dyDescent="0.2">
      <c r="B2" t="s">
        <v>46</v>
      </c>
      <c r="C2" s="3">
        <v>7.1333333333333337</v>
      </c>
      <c r="D2" s="6">
        <f>Simulators!L6</f>
        <v>15</v>
      </c>
      <c r="E2" s="5"/>
      <c r="K2" s="6"/>
    </row>
    <row r="3" spans="1:15" x14ac:dyDescent="0.2">
      <c r="B3" t="s">
        <v>66</v>
      </c>
      <c r="C3" s="3">
        <v>7.833333333333333</v>
      </c>
      <c r="D3" s="6">
        <f>'Infra + Clients Front End'!L6</f>
        <v>12</v>
      </c>
      <c r="E3" s="5"/>
      <c r="K3" s="6"/>
    </row>
    <row r="4" spans="1:15" x14ac:dyDescent="0.2">
      <c r="B4" t="s">
        <v>47</v>
      </c>
      <c r="C4" s="3">
        <v>8.5333333333333332</v>
      </c>
      <c r="D4" s="6">
        <f>'TopDev1+TopDev2'!L6</f>
        <v>12</v>
      </c>
      <c r="E4" s="5"/>
      <c r="K4" s="6"/>
    </row>
    <row r="5" spans="1:15" x14ac:dyDescent="0.2">
      <c r="B5" t="s">
        <v>48</v>
      </c>
      <c r="C5" s="3">
        <v>9.4666666666666668</v>
      </c>
      <c r="D5" s="6">
        <v>12</v>
      </c>
      <c r="E5" s="5"/>
      <c r="K5" s="6"/>
    </row>
    <row r="6" spans="1:15" x14ac:dyDescent="0.2">
      <c r="B6" t="s">
        <v>49</v>
      </c>
      <c r="C6" s="3">
        <v>9.9333333333333336</v>
      </c>
      <c r="D6" s="6">
        <f>Normal!L6</f>
        <v>12</v>
      </c>
      <c r="E6" s="5"/>
      <c r="K6" s="6"/>
    </row>
    <row r="7" spans="1:15" ht="12" customHeight="1" x14ac:dyDescent="0.2">
      <c r="B7" t="s">
        <v>50</v>
      </c>
      <c r="C7" s="3">
        <v>13.433333333333334</v>
      </c>
      <c r="D7" s="6">
        <f>Subcritical!L6</f>
        <v>5</v>
      </c>
      <c r="K7" s="6"/>
    </row>
    <row r="8" spans="1:15" x14ac:dyDescent="0.2">
      <c r="A8" t="s">
        <v>7</v>
      </c>
      <c r="B8" t="s">
        <v>3</v>
      </c>
      <c r="C8">
        <v>26</v>
      </c>
      <c r="D8" s="6">
        <v>1</v>
      </c>
      <c r="K8" s="6"/>
    </row>
    <row r="21" spans="6:21" x14ac:dyDescent="0.2">
      <c r="U21" s="7"/>
    </row>
    <row r="31" spans="6:21" x14ac:dyDescent="0.2">
      <c r="F31" s="4"/>
    </row>
    <row r="32" spans="6:21" x14ac:dyDescent="0.2">
      <c r="F32" s="4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0"/>
  <sheetViews>
    <sheetView workbookViewId="0">
      <selection activeCell="D38" sqref="D38"/>
    </sheetView>
  </sheetViews>
  <sheetFormatPr defaultRowHeight="13.5" customHeight="1" x14ac:dyDescent="0.2"/>
  <cols>
    <col min="1" max="1" width="9.5703125" customWidth="1"/>
    <col min="2" max="2" width="7.7109375" style="2" customWidth="1"/>
    <col min="3" max="3" width="20.7109375" customWidth="1"/>
    <col min="4" max="4" width="13.42578125" style="11" customWidth="1"/>
    <col min="5" max="5" width="22.85546875" style="11" bestFit="1" customWidth="1"/>
    <col min="6" max="6" width="35.5703125" style="11" bestFit="1" customWidth="1"/>
    <col min="10" max="10" width="17.7109375" bestFit="1" customWidth="1"/>
  </cols>
  <sheetData>
    <row r="1" spans="1:14" ht="13.5" customHeight="1" x14ac:dyDescent="0.2">
      <c r="B1" s="2" t="s">
        <v>8</v>
      </c>
      <c r="C1" s="1" t="s">
        <v>9</v>
      </c>
      <c r="D1" s="2" t="s">
        <v>10</v>
      </c>
      <c r="E1" s="2" t="s">
        <v>11</v>
      </c>
      <c r="F1" s="2" t="s">
        <v>12</v>
      </c>
    </row>
    <row r="2" spans="1:14" ht="13.5" customHeight="1" x14ac:dyDescent="0.25">
      <c r="B2" s="2">
        <v>1</v>
      </c>
      <c r="C2" s="9" t="s">
        <v>13</v>
      </c>
      <c r="D2" s="10"/>
      <c r="E2" s="10"/>
      <c r="F2" s="8"/>
      <c r="I2" s="1" t="s">
        <v>6</v>
      </c>
      <c r="L2">
        <v>1</v>
      </c>
    </row>
    <row r="3" spans="1:14" ht="13.5" customHeight="1" x14ac:dyDescent="0.25">
      <c r="A3" s="1"/>
      <c r="B3" s="2">
        <v>2</v>
      </c>
      <c r="C3" s="9" t="s">
        <v>15</v>
      </c>
      <c r="D3" s="10">
        <v>1</v>
      </c>
      <c r="E3" s="10">
        <v>1</v>
      </c>
      <c r="F3" s="11">
        <f>LEN(TRIM(E3))-LEN(SUBSTITUTE(TRIM(E3),",",""))+1</f>
        <v>1</v>
      </c>
      <c r="I3" s="1" t="s">
        <v>4</v>
      </c>
      <c r="J3" t="s">
        <v>14</v>
      </c>
      <c r="L3">
        <f>COUNTA(C2:C24)</f>
        <v>23</v>
      </c>
    </row>
    <row r="4" spans="1:14" ht="13.5" customHeight="1" x14ac:dyDescent="0.25">
      <c r="A4" s="3"/>
      <c r="B4" s="2">
        <v>3</v>
      </c>
      <c r="C4" s="9" t="s">
        <v>67</v>
      </c>
      <c r="D4" s="10">
        <v>2</v>
      </c>
      <c r="E4" s="10">
        <v>2</v>
      </c>
      <c r="F4" s="11">
        <f t="shared" ref="F4:F24" si="0">LEN(TRIM(E4))-LEN(SUBSTITUTE(TRIM(E4),",",""))+1</f>
        <v>1</v>
      </c>
      <c r="I4" s="1" t="s">
        <v>5</v>
      </c>
      <c r="J4" t="s">
        <v>16</v>
      </c>
      <c r="L4">
        <f>SUM(F2:F24)</f>
        <v>33</v>
      </c>
    </row>
    <row r="5" spans="1:14" ht="13.5" customHeight="1" x14ac:dyDescent="0.25">
      <c r="A5" s="3"/>
      <c r="B5" s="2">
        <v>4</v>
      </c>
      <c r="C5" s="9" t="s">
        <v>18</v>
      </c>
      <c r="D5" s="10">
        <v>22</v>
      </c>
      <c r="E5" s="10">
        <v>22</v>
      </c>
      <c r="F5" s="11">
        <f t="shared" si="0"/>
        <v>1</v>
      </c>
      <c r="I5" s="1"/>
    </row>
    <row r="6" spans="1:14" ht="13.5" customHeight="1" x14ac:dyDescent="0.25">
      <c r="A6" s="3"/>
      <c r="B6" s="2">
        <v>5</v>
      </c>
      <c r="C6" s="9" t="s">
        <v>19</v>
      </c>
      <c r="D6" s="10">
        <v>4</v>
      </c>
      <c r="E6" s="10">
        <v>4</v>
      </c>
      <c r="F6" s="11">
        <f t="shared" si="0"/>
        <v>1</v>
      </c>
      <c r="I6" s="14" t="s">
        <v>17</v>
      </c>
      <c r="J6" s="14" t="s">
        <v>2</v>
      </c>
      <c r="K6" s="14"/>
      <c r="L6" s="14">
        <f>L4-L3+2*L2</f>
        <v>12</v>
      </c>
      <c r="M6" s="15"/>
      <c r="N6" s="15"/>
    </row>
    <row r="7" spans="1:14" ht="13.5" customHeight="1" x14ac:dyDescent="0.25">
      <c r="A7" s="3"/>
      <c r="B7" s="2">
        <v>6</v>
      </c>
      <c r="C7" s="9" t="s">
        <v>20</v>
      </c>
      <c r="D7" s="10">
        <v>22</v>
      </c>
      <c r="E7" s="10">
        <v>22</v>
      </c>
      <c r="F7" s="11">
        <f t="shared" si="0"/>
        <v>1</v>
      </c>
    </row>
    <row r="8" spans="1:14" ht="13.5" customHeight="1" x14ac:dyDescent="0.25">
      <c r="A8" s="5"/>
      <c r="B8" s="2">
        <v>7</v>
      </c>
      <c r="C8" s="9" t="s">
        <v>21</v>
      </c>
      <c r="D8" s="10">
        <v>6</v>
      </c>
      <c r="E8" s="10">
        <v>6</v>
      </c>
      <c r="F8" s="11">
        <f t="shared" si="0"/>
        <v>1</v>
      </c>
    </row>
    <row r="9" spans="1:14" ht="13.5" customHeight="1" x14ac:dyDescent="0.25">
      <c r="A9" s="12"/>
      <c r="B9" s="2">
        <v>8</v>
      </c>
      <c r="C9" s="9" t="s">
        <v>23</v>
      </c>
      <c r="D9" s="10">
        <v>6</v>
      </c>
      <c r="E9" s="10">
        <v>6</v>
      </c>
      <c r="F9" s="11">
        <f t="shared" si="0"/>
        <v>1</v>
      </c>
    </row>
    <row r="10" spans="1:14" ht="13.5" customHeight="1" x14ac:dyDescent="0.25">
      <c r="B10" s="2">
        <v>9</v>
      </c>
      <c r="C10" s="9" t="s">
        <v>24</v>
      </c>
      <c r="D10" s="10">
        <v>22</v>
      </c>
      <c r="E10" s="10">
        <v>22</v>
      </c>
      <c r="F10" s="11">
        <f t="shared" si="0"/>
        <v>1</v>
      </c>
    </row>
    <row r="11" spans="1:14" ht="13.5" customHeight="1" x14ac:dyDescent="0.25">
      <c r="B11" s="2">
        <v>10</v>
      </c>
      <c r="C11" s="9" t="s">
        <v>25</v>
      </c>
      <c r="D11" s="10">
        <v>22</v>
      </c>
      <c r="E11" s="10">
        <v>22</v>
      </c>
      <c r="F11" s="11">
        <f t="shared" si="0"/>
        <v>1</v>
      </c>
    </row>
    <row r="12" spans="1:14" ht="13.5" customHeight="1" x14ac:dyDescent="0.25">
      <c r="B12" s="2">
        <v>11</v>
      </c>
      <c r="C12" s="9" t="s">
        <v>26</v>
      </c>
      <c r="D12" s="10" t="s">
        <v>27</v>
      </c>
      <c r="E12" s="10" t="s">
        <v>27</v>
      </c>
      <c r="F12" s="11">
        <f t="shared" si="0"/>
        <v>2</v>
      </c>
    </row>
    <row r="13" spans="1:14" ht="13.5" customHeight="1" x14ac:dyDescent="0.25">
      <c r="B13" s="2">
        <v>12</v>
      </c>
      <c r="C13" s="9" t="s">
        <v>28</v>
      </c>
      <c r="D13" s="10" t="s">
        <v>29</v>
      </c>
      <c r="E13" s="10" t="s">
        <v>29</v>
      </c>
      <c r="F13" s="11">
        <f t="shared" si="0"/>
        <v>2</v>
      </c>
    </row>
    <row r="14" spans="1:14" ht="13.5" customHeight="1" x14ac:dyDescent="0.25">
      <c r="B14" s="2">
        <v>13</v>
      </c>
      <c r="C14" s="9" t="s">
        <v>30</v>
      </c>
      <c r="D14" s="10">
        <v>23</v>
      </c>
      <c r="E14" s="10">
        <v>23</v>
      </c>
      <c r="F14" s="11">
        <f t="shared" si="0"/>
        <v>1</v>
      </c>
    </row>
    <row r="15" spans="1:14" ht="13.5" customHeight="1" x14ac:dyDescent="0.25">
      <c r="B15" s="2">
        <v>14</v>
      </c>
      <c r="C15" s="9" t="s">
        <v>31</v>
      </c>
      <c r="D15" s="10" t="s">
        <v>32</v>
      </c>
      <c r="E15" s="10" t="s">
        <v>32</v>
      </c>
      <c r="F15" s="11">
        <f t="shared" si="0"/>
        <v>2</v>
      </c>
    </row>
    <row r="16" spans="1:14" ht="13.5" customHeight="1" x14ac:dyDescent="0.25">
      <c r="B16" s="2">
        <v>15</v>
      </c>
      <c r="C16" s="9" t="s">
        <v>33</v>
      </c>
      <c r="D16" s="10" t="s">
        <v>32</v>
      </c>
      <c r="E16" s="10" t="s">
        <v>32</v>
      </c>
      <c r="F16" s="11">
        <f t="shared" si="0"/>
        <v>2</v>
      </c>
    </row>
    <row r="17" spans="2:6" ht="13.5" customHeight="1" x14ac:dyDescent="0.25">
      <c r="B17" s="2">
        <v>16</v>
      </c>
      <c r="C17" s="9" t="s">
        <v>34</v>
      </c>
      <c r="D17" s="10">
        <v>23</v>
      </c>
      <c r="E17" s="10">
        <v>23</v>
      </c>
      <c r="F17" s="11">
        <f t="shared" si="0"/>
        <v>1</v>
      </c>
    </row>
    <row r="18" spans="2:6" ht="13.5" customHeight="1" x14ac:dyDescent="0.25">
      <c r="B18" s="2">
        <v>17</v>
      </c>
      <c r="C18" s="9" t="s">
        <v>35</v>
      </c>
      <c r="D18" s="10" t="s">
        <v>36</v>
      </c>
      <c r="E18" s="10" t="s">
        <v>36</v>
      </c>
      <c r="F18" s="11">
        <f t="shared" si="0"/>
        <v>3</v>
      </c>
    </row>
    <row r="19" spans="2:6" ht="13.5" customHeight="1" x14ac:dyDescent="0.25">
      <c r="B19" s="2">
        <v>18</v>
      </c>
      <c r="C19" s="9" t="s">
        <v>37</v>
      </c>
      <c r="D19" s="10" t="s">
        <v>38</v>
      </c>
      <c r="E19" s="10" t="s">
        <v>38</v>
      </c>
      <c r="F19" s="11">
        <f t="shared" si="0"/>
        <v>2</v>
      </c>
    </row>
    <row r="20" spans="2:6" ht="13.5" customHeight="1" x14ac:dyDescent="0.25">
      <c r="B20" s="2">
        <v>19</v>
      </c>
      <c r="C20" s="9" t="s">
        <v>39</v>
      </c>
      <c r="D20" s="10" t="s">
        <v>40</v>
      </c>
      <c r="E20" s="10" t="s">
        <v>40</v>
      </c>
      <c r="F20" s="11">
        <f t="shared" si="0"/>
        <v>2</v>
      </c>
    </row>
    <row r="21" spans="2:6" ht="13.5" customHeight="1" x14ac:dyDescent="0.25">
      <c r="B21" s="2">
        <v>20</v>
      </c>
      <c r="C21" s="9" t="s">
        <v>41</v>
      </c>
      <c r="D21" s="10">
        <v>17</v>
      </c>
      <c r="E21" s="10">
        <v>17</v>
      </c>
      <c r="F21" s="11">
        <f t="shared" si="0"/>
        <v>1</v>
      </c>
    </row>
    <row r="22" spans="2:6" ht="13.5" customHeight="1" x14ac:dyDescent="0.25">
      <c r="B22" s="2">
        <v>21</v>
      </c>
      <c r="C22" s="9" t="s">
        <v>22</v>
      </c>
      <c r="D22" s="10" t="s">
        <v>42</v>
      </c>
      <c r="E22" s="10" t="s">
        <v>42</v>
      </c>
      <c r="F22" s="11">
        <f t="shared" si="0"/>
        <v>3</v>
      </c>
    </row>
    <row r="23" spans="2:6" ht="13.5" customHeight="1" x14ac:dyDescent="0.25">
      <c r="B23" s="2">
        <v>22</v>
      </c>
      <c r="C23" s="9" t="s">
        <v>43</v>
      </c>
      <c r="D23" s="10">
        <v>3</v>
      </c>
      <c r="E23" s="10">
        <v>3</v>
      </c>
      <c r="F23" s="11">
        <f t="shared" si="0"/>
        <v>1</v>
      </c>
    </row>
    <row r="24" spans="2:6" ht="13.5" customHeight="1" x14ac:dyDescent="0.25">
      <c r="B24" s="2">
        <v>23</v>
      </c>
      <c r="C24" s="9" t="s">
        <v>44</v>
      </c>
      <c r="D24" s="10" t="s">
        <v>45</v>
      </c>
      <c r="E24" s="10" t="s">
        <v>45</v>
      </c>
      <c r="F24" s="11">
        <f t="shared" si="0"/>
        <v>2</v>
      </c>
    </row>
    <row r="25" spans="2:6" ht="13.5" customHeight="1" x14ac:dyDescent="0.25">
      <c r="C25" s="9"/>
      <c r="D25" s="10"/>
      <c r="E25" s="10"/>
    </row>
    <row r="26" spans="2:6" ht="13.5" customHeight="1" x14ac:dyDescent="0.25">
      <c r="C26" s="9"/>
      <c r="D26" s="10"/>
      <c r="E26" s="10"/>
    </row>
    <row r="27" spans="2:6" ht="13.5" customHeight="1" x14ac:dyDescent="0.25">
      <c r="C27" s="9"/>
      <c r="D27" s="10"/>
      <c r="E27" s="10"/>
    </row>
    <row r="28" spans="2:6" ht="13.5" customHeight="1" x14ac:dyDescent="0.25">
      <c r="C28" s="9"/>
      <c r="D28" s="10"/>
      <c r="E28" s="10"/>
    </row>
    <row r="29" spans="2:6" ht="13.5" customHeight="1" x14ac:dyDescent="0.25">
      <c r="C29" s="9"/>
      <c r="D29" s="10"/>
      <c r="E29" s="10"/>
    </row>
    <row r="30" spans="2:6" ht="13.5" customHeight="1" x14ac:dyDescent="0.25">
      <c r="C30" s="9"/>
      <c r="D30" s="10"/>
      <c r="E30" s="10"/>
    </row>
    <row r="31" spans="2:6" ht="13.5" customHeight="1" x14ac:dyDescent="0.25">
      <c r="C31" s="9"/>
      <c r="D31" s="10"/>
      <c r="E31" s="10"/>
    </row>
    <row r="32" spans="2:6" ht="13.5" customHeight="1" x14ac:dyDescent="0.25">
      <c r="C32" s="9"/>
      <c r="D32" s="10"/>
      <c r="E32" s="10"/>
    </row>
    <row r="33" spans="3:5" ht="13.5" customHeight="1" x14ac:dyDescent="0.25">
      <c r="C33" s="9"/>
      <c r="D33" s="10"/>
      <c r="E33" s="10"/>
    </row>
    <row r="34" spans="3:5" ht="13.5" customHeight="1" x14ac:dyDescent="0.25">
      <c r="C34" s="9"/>
      <c r="D34" s="10"/>
      <c r="E34" s="10"/>
    </row>
    <row r="35" spans="3:5" ht="13.5" customHeight="1" x14ac:dyDescent="0.25">
      <c r="C35" s="9"/>
      <c r="D35" s="10"/>
      <c r="E35" s="10"/>
    </row>
    <row r="36" spans="3:5" ht="13.5" customHeight="1" x14ac:dyDescent="0.25">
      <c r="C36" s="9"/>
      <c r="D36" s="10"/>
      <c r="E36" s="10"/>
    </row>
    <row r="37" spans="3:5" ht="13.5" customHeight="1" x14ac:dyDescent="0.25">
      <c r="C37" s="9"/>
      <c r="D37" s="10"/>
      <c r="E37" s="10"/>
    </row>
    <row r="38" spans="3:5" ht="13.5" customHeight="1" x14ac:dyDescent="0.25">
      <c r="C38" s="9"/>
      <c r="D38" s="10"/>
      <c r="E38" s="10"/>
    </row>
    <row r="39" spans="3:5" ht="13.5" customHeight="1" x14ac:dyDescent="0.25">
      <c r="C39" s="9"/>
      <c r="D39" s="10"/>
      <c r="E39" s="10"/>
    </row>
    <row r="40" spans="3:5" ht="13.5" customHeight="1" x14ac:dyDescent="0.25">
      <c r="C40" s="9"/>
      <c r="D40" s="10"/>
      <c r="E40" s="10"/>
    </row>
    <row r="41" spans="3:5" ht="13.5" customHeight="1" x14ac:dyDescent="0.25">
      <c r="C41" s="9"/>
      <c r="D41" s="10"/>
      <c r="E41" s="10"/>
    </row>
    <row r="42" spans="3:5" ht="13.5" customHeight="1" x14ac:dyDescent="0.25">
      <c r="C42" s="9"/>
      <c r="D42" s="10"/>
      <c r="E42" s="10"/>
    </row>
    <row r="43" spans="3:5" ht="13.5" customHeight="1" x14ac:dyDescent="0.25">
      <c r="C43" s="9"/>
      <c r="D43" s="10"/>
      <c r="E43" s="10"/>
    </row>
    <row r="44" spans="3:5" ht="13.5" customHeight="1" x14ac:dyDescent="0.25">
      <c r="C44" s="9"/>
      <c r="D44" s="10"/>
      <c r="E44" s="10"/>
    </row>
    <row r="45" spans="3:5" ht="13.5" customHeight="1" x14ac:dyDescent="0.25">
      <c r="C45" s="9"/>
      <c r="D45" s="10"/>
      <c r="E45" s="10"/>
    </row>
    <row r="46" spans="3:5" ht="13.5" customHeight="1" x14ac:dyDescent="0.25">
      <c r="C46" s="9"/>
      <c r="D46" s="10"/>
      <c r="E46" s="10"/>
    </row>
    <row r="47" spans="3:5" ht="13.5" customHeight="1" x14ac:dyDescent="0.25">
      <c r="C47" s="9"/>
      <c r="D47" s="10"/>
      <c r="E47" s="10"/>
    </row>
    <row r="48" spans="3:5" ht="13.5" customHeight="1" x14ac:dyDescent="0.25">
      <c r="C48" s="9"/>
      <c r="D48" s="10"/>
      <c r="E48" s="10"/>
    </row>
    <row r="49" spans="3:5" ht="13.5" customHeight="1" x14ac:dyDescent="0.25">
      <c r="C49" s="9"/>
      <c r="D49" s="10"/>
      <c r="E49" s="10"/>
    </row>
    <row r="50" spans="3:5" ht="13.5" customHeight="1" x14ac:dyDescent="0.25">
      <c r="E50" s="13"/>
    </row>
    <row r="51" spans="3:5" ht="13.5" customHeight="1" x14ac:dyDescent="0.25">
      <c r="E51" s="13"/>
    </row>
    <row r="52" spans="3:5" ht="13.5" customHeight="1" x14ac:dyDescent="0.25">
      <c r="E52" s="13"/>
    </row>
    <row r="53" spans="3:5" ht="13.5" customHeight="1" x14ac:dyDescent="0.25">
      <c r="E53" s="13"/>
    </row>
    <row r="54" spans="3:5" ht="13.5" customHeight="1" x14ac:dyDescent="0.25">
      <c r="E54" s="13"/>
    </row>
    <row r="55" spans="3:5" ht="13.5" customHeight="1" x14ac:dyDescent="0.25">
      <c r="E55" s="13"/>
    </row>
    <row r="56" spans="3:5" ht="13.5" customHeight="1" x14ac:dyDescent="0.25">
      <c r="E56" s="13"/>
    </row>
    <row r="57" spans="3:5" ht="13.5" customHeight="1" x14ac:dyDescent="0.25">
      <c r="E57" s="13"/>
    </row>
    <row r="58" spans="3:5" ht="13.5" customHeight="1" x14ac:dyDescent="0.25">
      <c r="E58" s="13"/>
    </row>
    <row r="59" spans="3:5" ht="13.5" customHeight="1" x14ac:dyDescent="0.25">
      <c r="E59" s="13"/>
    </row>
    <row r="60" spans="3:5" ht="13.5" customHeight="1" x14ac:dyDescent="0.25">
      <c r="E60" s="13"/>
    </row>
    <row r="61" spans="3:5" ht="13.5" customHeight="1" x14ac:dyDescent="0.25">
      <c r="E61" s="13"/>
    </row>
    <row r="62" spans="3:5" ht="13.5" customHeight="1" x14ac:dyDescent="0.25">
      <c r="E62" s="13"/>
    </row>
    <row r="63" spans="3:5" ht="13.5" customHeight="1" x14ac:dyDescent="0.25">
      <c r="E63" s="13"/>
    </row>
    <row r="64" spans="3:5" ht="13.5" customHeight="1" x14ac:dyDescent="0.25">
      <c r="E64" s="13"/>
    </row>
    <row r="65" spans="5:5" ht="13.5" customHeight="1" x14ac:dyDescent="0.25">
      <c r="E65" s="13"/>
    </row>
    <row r="66" spans="5:5" ht="13.5" customHeight="1" x14ac:dyDescent="0.25">
      <c r="E66" s="13"/>
    </row>
    <row r="67" spans="5:5" ht="13.5" customHeight="1" x14ac:dyDescent="0.25">
      <c r="E67" s="13"/>
    </row>
    <row r="68" spans="5:5" ht="13.5" customHeight="1" x14ac:dyDescent="0.25">
      <c r="E68" s="13"/>
    </row>
    <row r="69" spans="5:5" ht="13.5" customHeight="1" x14ac:dyDescent="0.25">
      <c r="E69" s="13"/>
    </row>
    <row r="70" spans="5:5" ht="13.5" customHeight="1" x14ac:dyDescent="0.25">
      <c r="E70" s="13"/>
    </row>
    <row r="71" spans="5:5" ht="13.5" customHeight="1" x14ac:dyDescent="0.25">
      <c r="E71" s="13"/>
    </row>
    <row r="72" spans="5:5" ht="13.5" customHeight="1" x14ac:dyDescent="0.25">
      <c r="E72" s="13"/>
    </row>
    <row r="73" spans="5:5" ht="13.5" customHeight="1" x14ac:dyDescent="0.25">
      <c r="E73" s="13"/>
    </row>
    <row r="74" spans="5:5" ht="13.5" customHeight="1" x14ac:dyDescent="0.25">
      <c r="E74" s="13"/>
    </row>
    <row r="75" spans="5:5" ht="13.5" customHeight="1" x14ac:dyDescent="0.25">
      <c r="E75" s="13"/>
    </row>
    <row r="76" spans="5:5" ht="13.5" customHeight="1" x14ac:dyDescent="0.25">
      <c r="E76" s="13"/>
    </row>
    <row r="77" spans="5:5" ht="13.5" customHeight="1" x14ac:dyDescent="0.25">
      <c r="E77" s="13"/>
    </row>
    <row r="78" spans="5:5" ht="13.5" customHeight="1" x14ac:dyDescent="0.25">
      <c r="E78" s="13"/>
    </row>
    <row r="79" spans="5:5" ht="13.5" customHeight="1" x14ac:dyDescent="0.25">
      <c r="E79" s="13"/>
    </row>
    <row r="80" spans="5:5" ht="13.5" customHeight="1" x14ac:dyDescent="0.25">
      <c r="E80" s="13"/>
    </row>
    <row r="81" spans="5:5" ht="13.5" customHeight="1" x14ac:dyDescent="0.25">
      <c r="E81" s="13"/>
    </row>
    <row r="82" spans="5:5" ht="13.5" customHeight="1" x14ac:dyDescent="0.25">
      <c r="E82" s="13"/>
    </row>
    <row r="83" spans="5:5" ht="13.5" customHeight="1" x14ac:dyDescent="0.25">
      <c r="E83" s="13"/>
    </row>
    <row r="84" spans="5:5" ht="13.5" customHeight="1" x14ac:dyDescent="0.25">
      <c r="E84" s="13"/>
    </row>
    <row r="85" spans="5:5" ht="13.5" customHeight="1" x14ac:dyDescent="0.25">
      <c r="E85" s="13"/>
    </row>
    <row r="86" spans="5:5" ht="13.5" customHeight="1" x14ac:dyDescent="0.25">
      <c r="E86" s="13"/>
    </row>
    <row r="87" spans="5:5" ht="13.5" customHeight="1" x14ac:dyDescent="0.25">
      <c r="E87" s="13"/>
    </row>
    <row r="88" spans="5:5" ht="13.5" customHeight="1" x14ac:dyDescent="0.25">
      <c r="E88" s="13"/>
    </row>
    <row r="89" spans="5:5" ht="13.5" customHeight="1" x14ac:dyDescent="0.25">
      <c r="E89" s="13"/>
    </row>
    <row r="90" spans="5:5" ht="13.5" customHeight="1" x14ac:dyDescent="0.25">
      <c r="E90" s="13"/>
    </row>
    <row r="91" spans="5:5" ht="13.5" customHeight="1" x14ac:dyDescent="0.25">
      <c r="E91" s="13"/>
    </row>
    <row r="92" spans="5:5" ht="13.5" customHeight="1" x14ac:dyDescent="0.25">
      <c r="E92" s="13"/>
    </row>
    <row r="93" spans="5:5" ht="13.5" customHeight="1" x14ac:dyDescent="0.25">
      <c r="E93" s="13"/>
    </row>
    <row r="94" spans="5:5" ht="13.5" customHeight="1" x14ac:dyDescent="0.25">
      <c r="E94" s="13"/>
    </row>
    <row r="95" spans="5:5" ht="13.5" customHeight="1" x14ac:dyDescent="0.25">
      <c r="E95" s="13"/>
    </row>
    <row r="96" spans="5:5" ht="13.5" customHeight="1" x14ac:dyDescent="0.25">
      <c r="E96" s="13"/>
    </row>
    <row r="97" spans="5:5" ht="13.5" customHeight="1" x14ac:dyDescent="0.25">
      <c r="E97" s="13"/>
    </row>
    <row r="98" spans="5:5" ht="13.5" customHeight="1" x14ac:dyDescent="0.25">
      <c r="E98" s="13"/>
    </row>
    <row r="99" spans="5:5" ht="13.5" customHeight="1" x14ac:dyDescent="0.25">
      <c r="E99" s="13"/>
    </row>
    <row r="100" spans="5:5" ht="13.5" customHeight="1" x14ac:dyDescent="0.25">
      <c r="E100" s="13"/>
    </row>
    <row r="101" spans="5:5" ht="13.5" customHeight="1" x14ac:dyDescent="0.25">
      <c r="E101" s="13"/>
    </row>
    <row r="102" spans="5:5" ht="13.5" customHeight="1" x14ac:dyDescent="0.25">
      <c r="E102" s="13"/>
    </row>
    <row r="103" spans="5:5" ht="13.5" customHeight="1" x14ac:dyDescent="0.25">
      <c r="E103" s="13"/>
    </row>
    <row r="104" spans="5:5" ht="13.5" customHeight="1" x14ac:dyDescent="0.25">
      <c r="E104" s="13"/>
    </row>
    <row r="105" spans="5:5" ht="13.5" customHeight="1" x14ac:dyDescent="0.25">
      <c r="E105" s="13"/>
    </row>
    <row r="106" spans="5:5" ht="13.5" customHeight="1" x14ac:dyDescent="0.25">
      <c r="E106" s="13"/>
    </row>
    <row r="107" spans="5:5" ht="13.5" customHeight="1" x14ac:dyDescent="0.25">
      <c r="E107" s="13"/>
    </row>
    <row r="108" spans="5:5" ht="13.5" customHeight="1" x14ac:dyDescent="0.25">
      <c r="E108" s="13"/>
    </row>
    <row r="109" spans="5:5" ht="13.5" customHeight="1" x14ac:dyDescent="0.25">
      <c r="E109" s="13"/>
    </row>
    <row r="110" spans="5:5" ht="13.5" customHeight="1" x14ac:dyDescent="0.25">
      <c r="E110" s="13"/>
    </row>
    <row r="111" spans="5:5" ht="13.5" customHeight="1" x14ac:dyDescent="0.25">
      <c r="E111" s="13"/>
    </row>
    <row r="112" spans="5:5" ht="13.5" customHeight="1" x14ac:dyDescent="0.25">
      <c r="E112" s="13"/>
    </row>
    <row r="113" spans="5:5" ht="13.5" customHeight="1" x14ac:dyDescent="0.25">
      <c r="E113" s="13"/>
    </row>
    <row r="114" spans="5:5" ht="13.5" customHeight="1" x14ac:dyDescent="0.25">
      <c r="E114" s="13"/>
    </row>
    <row r="115" spans="5:5" ht="13.5" customHeight="1" x14ac:dyDescent="0.25">
      <c r="E115" s="13"/>
    </row>
    <row r="116" spans="5:5" ht="13.5" customHeight="1" x14ac:dyDescent="0.25">
      <c r="E116" s="13"/>
    </row>
    <row r="117" spans="5:5" ht="13.5" customHeight="1" x14ac:dyDescent="0.25">
      <c r="E117" s="13"/>
    </row>
    <row r="118" spans="5:5" ht="13.5" customHeight="1" x14ac:dyDescent="0.25">
      <c r="E118" s="13"/>
    </row>
    <row r="119" spans="5:5" ht="13.5" customHeight="1" x14ac:dyDescent="0.25">
      <c r="E119" s="13"/>
    </row>
    <row r="120" spans="5:5" ht="13.5" customHeight="1" x14ac:dyDescent="0.25">
      <c r="E120" s="13"/>
    </row>
    <row r="121" spans="5:5" ht="13.5" customHeight="1" x14ac:dyDescent="0.25">
      <c r="E121" s="13"/>
    </row>
    <row r="122" spans="5:5" ht="13.5" customHeight="1" x14ac:dyDescent="0.25">
      <c r="E122" s="13"/>
    </row>
    <row r="123" spans="5:5" ht="13.5" customHeight="1" x14ac:dyDescent="0.25">
      <c r="E123" s="13"/>
    </row>
    <row r="124" spans="5:5" ht="13.5" customHeight="1" x14ac:dyDescent="0.25">
      <c r="E124" s="13"/>
    </row>
    <row r="125" spans="5:5" ht="13.5" customHeight="1" x14ac:dyDescent="0.25">
      <c r="E125" s="13"/>
    </row>
    <row r="126" spans="5:5" ht="13.5" customHeight="1" x14ac:dyDescent="0.25">
      <c r="E126" s="13"/>
    </row>
    <row r="127" spans="5:5" ht="13.5" customHeight="1" x14ac:dyDescent="0.25">
      <c r="E127" s="13"/>
    </row>
    <row r="128" spans="5:5" ht="13.5" customHeight="1" x14ac:dyDescent="0.25">
      <c r="E128" s="13"/>
    </row>
    <row r="129" spans="5:5" ht="13.5" customHeight="1" x14ac:dyDescent="0.25">
      <c r="E129" s="13"/>
    </row>
    <row r="130" spans="5:5" ht="13.5" customHeight="1" x14ac:dyDescent="0.25">
      <c r="E130" s="13"/>
    </row>
    <row r="131" spans="5:5" ht="13.5" customHeight="1" x14ac:dyDescent="0.25">
      <c r="E131" s="13"/>
    </row>
    <row r="132" spans="5:5" ht="13.5" customHeight="1" x14ac:dyDescent="0.25">
      <c r="E132" s="13"/>
    </row>
    <row r="133" spans="5:5" ht="13.5" customHeight="1" x14ac:dyDescent="0.25">
      <c r="E133" s="13"/>
    </row>
    <row r="134" spans="5:5" ht="13.5" customHeight="1" x14ac:dyDescent="0.25">
      <c r="E134" s="13"/>
    </row>
    <row r="135" spans="5:5" ht="13.5" customHeight="1" x14ac:dyDescent="0.25">
      <c r="E135" s="13"/>
    </row>
    <row r="136" spans="5:5" ht="13.5" customHeight="1" x14ac:dyDescent="0.25">
      <c r="E136" s="13"/>
    </row>
    <row r="137" spans="5:5" ht="13.5" customHeight="1" x14ac:dyDescent="0.25">
      <c r="E137" s="13"/>
    </row>
    <row r="138" spans="5:5" ht="13.5" customHeight="1" x14ac:dyDescent="0.25">
      <c r="E138" s="13"/>
    </row>
    <row r="139" spans="5:5" ht="13.5" customHeight="1" x14ac:dyDescent="0.25">
      <c r="E139" s="13"/>
    </row>
    <row r="140" spans="5:5" ht="13.5" customHeight="1" x14ac:dyDescent="0.25">
      <c r="E140" s="1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workbookViewId="0">
      <selection activeCell="C4" sqref="C4"/>
    </sheetView>
  </sheetViews>
  <sheetFormatPr defaultRowHeight="13.5" customHeight="1" x14ac:dyDescent="0.2"/>
  <cols>
    <col min="1" max="1" width="9.5703125" customWidth="1"/>
    <col min="2" max="2" width="7.7109375" style="2" customWidth="1"/>
    <col min="3" max="3" width="20.7109375" customWidth="1"/>
    <col min="4" max="4" width="13.42578125" style="11" customWidth="1"/>
    <col min="5" max="5" width="22.85546875" style="11" bestFit="1" customWidth="1"/>
    <col min="6" max="6" width="35.5703125" style="11" bestFit="1" customWidth="1"/>
    <col min="10" max="10" width="17.7109375" bestFit="1" customWidth="1"/>
  </cols>
  <sheetData>
    <row r="1" spans="1:14" ht="13.5" customHeight="1" x14ac:dyDescent="0.2">
      <c r="B1" s="2" t="s">
        <v>8</v>
      </c>
      <c r="C1" s="1" t="s">
        <v>9</v>
      </c>
      <c r="D1" s="2" t="s">
        <v>10</v>
      </c>
      <c r="E1" s="2" t="s">
        <v>11</v>
      </c>
      <c r="F1" s="2" t="s">
        <v>12</v>
      </c>
    </row>
    <row r="2" spans="1:14" ht="13.5" customHeight="1" x14ac:dyDescent="0.25">
      <c r="B2" s="2">
        <v>1</v>
      </c>
      <c r="C2" s="9" t="s">
        <v>13</v>
      </c>
      <c r="D2" s="10"/>
      <c r="E2" s="10"/>
      <c r="F2" s="8"/>
      <c r="I2" s="1" t="s">
        <v>6</v>
      </c>
      <c r="L2">
        <v>1</v>
      </c>
    </row>
    <row r="3" spans="1:14" ht="13.5" customHeight="1" x14ac:dyDescent="0.25">
      <c r="A3" s="1"/>
      <c r="B3" s="2">
        <v>2</v>
      </c>
      <c r="C3" s="9" t="s">
        <v>15</v>
      </c>
      <c r="D3" s="10">
        <v>1</v>
      </c>
      <c r="E3" s="10">
        <v>1</v>
      </c>
      <c r="F3" s="11">
        <f>LEN(TRIM(E3))-LEN(SUBSTITUTE(TRIM(E3),",",""))+1</f>
        <v>1</v>
      </c>
      <c r="I3" s="1" t="s">
        <v>4</v>
      </c>
      <c r="J3" t="s">
        <v>14</v>
      </c>
      <c r="L3">
        <f>COUNTA(C2:C24)</f>
        <v>23</v>
      </c>
    </row>
    <row r="4" spans="1:14" ht="13.5" customHeight="1" x14ac:dyDescent="0.25">
      <c r="A4" s="3"/>
      <c r="B4" s="2">
        <v>3</v>
      </c>
      <c r="C4" s="9" t="s">
        <v>67</v>
      </c>
      <c r="D4" s="10">
        <v>2</v>
      </c>
      <c r="E4" s="10">
        <v>2</v>
      </c>
      <c r="F4" s="11">
        <f t="shared" ref="F4:F24" si="0">LEN(TRIM(E4))-LEN(SUBSTITUTE(TRIM(E4),",",""))+1</f>
        <v>1</v>
      </c>
      <c r="I4" s="1" t="s">
        <v>5</v>
      </c>
      <c r="J4" t="s">
        <v>16</v>
      </c>
      <c r="L4">
        <f>SUM(F2:F24)</f>
        <v>26</v>
      </c>
    </row>
    <row r="5" spans="1:14" ht="13.5" customHeight="1" x14ac:dyDescent="0.25">
      <c r="A5" s="3"/>
      <c r="B5" s="2">
        <v>4</v>
      </c>
      <c r="C5" s="9" t="s">
        <v>18</v>
      </c>
      <c r="D5" s="10">
        <v>20</v>
      </c>
      <c r="E5" s="10">
        <v>20</v>
      </c>
      <c r="F5" s="11">
        <f t="shared" si="0"/>
        <v>1</v>
      </c>
      <c r="I5" s="1"/>
    </row>
    <row r="6" spans="1:14" ht="13.5" customHeight="1" x14ac:dyDescent="0.25">
      <c r="A6" s="3"/>
      <c r="B6" s="2">
        <v>5</v>
      </c>
      <c r="C6" s="9" t="s">
        <v>19</v>
      </c>
      <c r="D6" s="10">
        <v>4</v>
      </c>
      <c r="E6" s="10">
        <v>4</v>
      </c>
      <c r="F6" s="11">
        <f t="shared" si="0"/>
        <v>1</v>
      </c>
      <c r="I6" s="14" t="s">
        <v>17</v>
      </c>
      <c r="J6" s="14" t="s">
        <v>2</v>
      </c>
      <c r="K6" s="14"/>
      <c r="L6" s="14">
        <f>L4-L3+2*L2</f>
        <v>5</v>
      </c>
      <c r="M6" s="15"/>
      <c r="N6" s="15"/>
    </row>
    <row r="7" spans="1:14" ht="13.5" customHeight="1" x14ac:dyDescent="0.25">
      <c r="A7" s="3"/>
      <c r="B7" s="2">
        <v>6</v>
      </c>
      <c r="C7" s="9" t="s">
        <v>20</v>
      </c>
      <c r="D7" s="10">
        <v>22</v>
      </c>
      <c r="E7" s="10">
        <v>22</v>
      </c>
      <c r="F7" s="11">
        <f t="shared" si="0"/>
        <v>1</v>
      </c>
    </row>
    <row r="8" spans="1:14" ht="13.5" customHeight="1" x14ac:dyDescent="0.25">
      <c r="A8" s="5"/>
      <c r="B8" s="2">
        <v>7</v>
      </c>
      <c r="C8" s="9" t="s">
        <v>21</v>
      </c>
      <c r="D8" s="10">
        <v>6</v>
      </c>
      <c r="E8" s="10">
        <v>6</v>
      </c>
      <c r="F8" s="11">
        <f t="shared" si="0"/>
        <v>1</v>
      </c>
    </row>
    <row r="9" spans="1:14" ht="13.5" customHeight="1" x14ac:dyDescent="0.25">
      <c r="A9" s="12"/>
      <c r="B9" s="2">
        <v>8</v>
      </c>
      <c r="C9" s="9" t="s">
        <v>23</v>
      </c>
      <c r="D9" s="10">
        <v>6</v>
      </c>
      <c r="E9" s="10">
        <v>6</v>
      </c>
      <c r="F9" s="11">
        <f t="shared" si="0"/>
        <v>1</v>
      </c>
    </row>
    <row r="10" spans="1:14" ht="13.5" customHeight="1" x14ac:dyDescent="0.25">
      <c r="B10" s="2">
        <v>9</v>
      </c>
      <c r="C10" s="9" t="s">
        <v>24</v>
      </c>
      <c r="D10" s="10">
        <v>10</v>
      </c>
      <c r="E10" s="10">
        <v>10</v>
      </c>
      <c r="F10" s="11">
        <f t="shared" si="0"/>
        <v>1</v>
      </c>
    </row>
    <row r="11" spans="1:14" ht="13.5" customHeight="1" x14ac:dyDescent="0.25">
      <c r="B11" s="2">
        <v>10</v>
      </c>
      <c r="C11" s="9" t="s">
        <v>25</v>
      </c>
      <c r="D11" s="10">
        <v>8</v>
      </c>
      <c r="E11" s="10">
        <v>8</v>
      </c>
      <c r="F11" s="11">
        <f t="shared" si="0"/>
        <v>1</v>
      </c>
    </row>
    <row r="12" spans="1:14" ht="13.5" customHeight="1" x14ac:dyDescent="0.25">
      <c r="B12" s="2">
        <v>11</v>
      </c>
      <c r="C12" s="9" t="s">
        <v>26</v>
      </c>
      <c r="D12" s="10">
        <v>9</v>
      </c>
      <c r="E12" s="10">
        <v>9</v>
      </c>
      <c r="F12" s="11">
        <f t="shared" si="0"/>
        <v>1</v>
      </c>
    </row>
    <row r="13" spans="1:14" ht="13.5" customHeight="1" x14ac:dyDescent="0.25">
      <c r="B13" s="2">
        <v>12</v>
      </c>
      <c r="C13" s="9" t="s">
        <v>28</v>
      </c>
      <c r="D13" s="10">
        <v>13</v>
      </c>
      <c r="E13" s="10">
        <v>13</v>
      </c>
      <c r="F13" s="11">
        <f t="shared" si="0"/>
        <v>1</v>
      </c>
    </row>
    <row r="14" spans="1:14" ht="13.5" customHeight="1" x14ac:dyDescent="0.25">
      <c r="B14" s="2">
        <v>13</v>
      </c>
      <c r="C14" s="9" t="s">
        <v>30</v>
      </c>
      <c r="D14" s="10">
        <v>23</v>
      </c>
      <c r="E14" s="10">
        <v>23</v>
      </c>
      <c r="F14" s="11">
        <f t="shared" si="0"/>
        <v>1</v>
      </c>
    </row>
    <row r="15" spans="1:14" ht="13.5" customHeight="1" x14ac:dyDescent="0.25">
      <c r="B15" s="2">
        <v>14</v>
      </c>
      <c r="C15" s="9" t="s">
        <v>31</v>
      </c>
      <c r="D15" s="10" t="s">
        <v>51</v>
      </c>
      <c r="E15" s="10" t="s">
        <v>51</v>
      </c>
      <c r="F15" s="11">
        <f t="shared" si="0"/>
        <v>2</v>
      </c>
    </row>
    <row r="16" spans="1:14" ht="13.5" customHeight="1" x14ac:dyDescent="0.25">
      <c r="B16" s="2">
        <v>15</v>
      </c>
      <c r="C16" s="9" t="s">
        <v>33</v>
      </c>
      <c r="D16" s="10">
        <v>12</v>
      </c>
      <c r="E16" s="10">
        <v>12</v>
      </c>
      <c r="F16" s="11">
        <f t="shared" si="0"/>
        <v>1</v>
      </c>
    </row>
    <row r="17" spans="2:6" ht="13.5" customHeight="1" x14ac:dyDescent="0.25">
      <c r="B17" s="2">
        <v>16</v>
      </c>
      <c r="C17" s="9" t="s">
        <v>34</v>
      </c>
      <c r="D17" s="10">
        <v>15</v>
      </c>
      <c r="E17" s="10">
        <v>15</v>
      </c>
      <c r="F17" s="11">
        <f t="shared" si="0"/>
        <v>1</v>
      </c>
    </row>
    <row r="18" spans="2:6" ht="13.5" customHeight="1" x14ac:dyDescent="0.25">
      <c r="B18" s="2">
        <v>17</v>
      </c>
      <c r="C18" s="9" t="s">
        <v>35</v>
      </c>
      <c r="D18" s="10">
        <v>14</v>
      </c>
      <c r="E18" s="10">
        <v>14</v>
      </c>
      <c r="F18" s="11">
        <f t="shared" si="0"/>
        <v>1</v>
      </c>
    </row>
    <row r="19" spans="2:6" ht="13.5" customHeight="1" x14ac:dyDescent="0.25">
      <c r="B19" s="2">
        <v>18</v>
      </c>
      <c r="C19" s="9" t="s">
        <v>37</v>
      </c>
      <c r="D19" s="10">
        <v>16</v>
      </c>
      <c r="E19" s="10">
        <v>16</v>
      </c>
      <c r="F19" s="11">
        <f t="shared" si="0"/>
        <v>1</v>
      </c>
    </row>
    <row r="20" spans="2:6" ht="13.5" customHeight="1" x14ac:dyDescent="0.25">
      <c r="B20" s="2">
        <v>19</v>
      </c>
      <c r="C20" s="9" t="s">
        <v>39</v>
      </c>
      <c r="D20" s="10" t="s">
        <v>40</v>
      </c>
      <c r="E20" s="10" t="s">
        <v>40</v>
      </c>
      <c r="F20" s="11">
        <f t="shared" si="0"/>
        <v>2</v>
      </c>
    </row>
    <row r="21" spans="2:6" ht="13.5" customHeight="1" x14ac:dyDescent="0.25">
      <c r="B21" s="2">
        <v>20</v>
      </c>
      <c r="C21" s="9" t="s">
        <v>41</v>
      </c>
      <c r="D21" s="10">
        <v>17</v>
      </c>
      <c r="E21" s="10">
        <v>17</v>
      </c>
      <c r="F21" s="11">
        <f t="shared" si="0"/>
        <v>1</v>
      </c>
    </row>
    <row r="22" spans="2:6" ht="13.5" customHeight="1" x14ac:dyDescent="0.25">
      <c r="B22" s="2">
        <v>21</v>
      </c>
      <c r="C22" s="9" t="s">
        <v>22</v>
      </c>
      <c r="D22" s="10" t="s">
        <v>52</v>
      </c>
      <c r="E22" s="10" t="s">
        <v>52</v>
      </c>
      <c r="F22" s="11">
        <f t="shared" si="0"/>
        <v>2</v>
      </c>
    </row>
    <row r="23" spans="2:6" ht="13.5" customHeight="1" x14ac:dyDescent="0.25">
      <c r="B23" s="2">
        <v>22</v>
      </c>
      <c r="C23" s="9" t="s">
        <v>43</v>
      </c>
      <c r="D23" s="10">
        <v>3</v>
      </c>
      <c r="E23" s="10">
        <v>3</v>
      </c>
      <c r="F23" s="11">
        <f t="shared" si="0"/>
        <v>1</v>
      </c>
    </row>
    <row r="24" spans="2:6" ht="13.5" customHeight="1" x14ac:dyDescent="0.25">
      <c r="B24" s="2">
        <v>23</v>
      </c>
      <c r="C24" s="9" t="s">
        <v>44</v>
      </c>
      <c r="D24" s="10" t="s">
        <v>45</v>
      </c>
      <c r="E24" s="10" t="s">
        <v>45</v>
      </c>
      <c r="F24" s="11">
        <f t="shared" si="0"/>
        <v>2</v>
      </c>
    </row>
    <row r="25" spans="2:6" ht="13.5" customHeight="1" x14ac:dyDescent="0.25">
      <c r="C25" s="9"/>
      <c r="D25" s="10"/>
      <c r="E25" s="10"/>
    </row>
    <row r="26" spans="2:6" ht="13.5" customHeight="1" x14ac:dyDescent="0.25">
      <c r="C26" s="9"/>
      <c r="D26" s="10"/>
      <c r="E26" s="10"/>
    </row>
    <row r="27" spans="2:6" ht="13.5" customHeight="1" x14ac:dyDescent="0.25">
      <c r="C27" s="9"/>
      <c r="D27" s="10"/>
      <c r="E27" s="10"/>
    </row>
    <row r="28" spans="2:6" ht="13.5" customHeight="1" x14ac:dyDescent="0.25">
      <c r="C28" s="9"/>
      <c r="D28" s="10"/>
      <c r="E28" s="10"/>
    </row>
    <row r="29" spans="2:6" ht="13.5" customHeight="1" x14ac:dyDescent="0.25">
      <c r="C29" s="9"/>
      <c r="D29" s="10"/>
      <c r="E29" s="10"/>
    </row>
    <row r="30" spans="2:6" ht="13.5" customHeight="1" x14ac:dyDescent="0.25">
      <c r="C30" s="9"/>
      <c r="D30" s="10"/>
      <c r="E30" s="10"/>
    </row>
    <row r="31" spans="2:6" ht="13.5" customHeight="1" x14ac:dyDescent="0.25">
      <c r="C31" s="9"/>
      <c r="D31" s="10"/>
      <c r="E31" s="10"/>
    </row>
    <row r="32" spans="2:6" ht="13.5" customHeight="1" x14ac:dyDescent="0.25">
      <c r="C32" s="9"/>
      <c r="D32" s="10"/>
      <c r="E32" s="10"/>
    </row>
    <row r="33" spans="3:5" ht="13.5" customHeight="1" x14ac:dyDescent="0.25">
      <c r="C33" s="9"/>
      <c r="D33" s="10"/>
      <c r="E33" s="10"/>
    </row>
    <row r="34" spans="3:5" ht="13.5" customHeight="1" x14ac:dyDescent="0.25">
      <c r="C34" s="9"/>
      <c r="D34" s="10"/>
      <c r="E34" s="10"/>
    </row>
    <row r="35" spans="3:5" ht="13.5" customHeight="1" x14ac:dyDescent="0.25">
      <c r="C35" s="9"/>
      <c r="D35" s="10"/>
      <c r="E35" s="10"/>
    </row>
    <row r="36" spans="3:5" ht="13.5" customHeight="1" x14ac:dyDescent="0.25">
      <c r="C36" s="9"/>
      <c r="D36" s="10"/>
      <c r="E36" s="10"/>
    </row>
    <row r="37" spans="3:5" ht="13.5" customHeight="1" x14ac:dyDescent="0.25">
      <c r="C37" s="9"/>
      <c r="D37" s="10"/>
      <c r="E37" s="10"/>
    </row>
    <row r="38" spans="3:5" ht="13.5" customHeight="1" x14ac:dyDescent="0.25">
      <c r="C38" s="9"/>
      <c r="D38" s="10"/>
      <c r="E38" s="10"/>
    </row>
    <row r="39" spans="3:5" ht="13.5" customHeight="1" x14ac:dyDescent="0.25">
      <c r="C39" s="9"/>
      <c r="D39" s="10"/>
      <c r="E39" s="10"/>
    </row>
    <row r="40" spans="3:5" ht="13.5" customHeight="1" x14ac:dyDescent="0.25">
      <c r="C40" s="9"/>
      <c r="D40" s="10"/>
      <c r="E40" s="10"/>
    </row>
    <row r="41" spans="3:5" ht="13.5" customHeight="1" x14ac:dyDescent="0.25">
      <c r="C41" s="9"/>
      <c r="D41" s="10"/>
      <c r="E41" s="10"/>
    </row>
    <row r="42" spans="3:5" ht="13.5" customHeight="1" x14ac:dyDescent="0.25">
      <c r="C42" s="9"/>
      <c r="D42" s="10"/>
      <c r="E42" s="10"/>
    </row>
    <row r="43" spans="3:5" ht="13.5" customHeight="1" x14ac:dyDescent="0.25">
      <c r="C43" s="9"/>
      <c r="D43" s="10"/>
      <c r="E43" s="10"/>
    </row>
    <row r="44" spans="3:5" ht="13.5" customHeight="1" x14ac:dyDescent="0.25">
      <c r="C44" s="9"/>
      <c r="D44" s="10"/>
      <c r="E44" s="10"/>
    </row>
    <row r="45" spans="3:5" ht="13.5" customHeight="1" x14ac:dyDescent="0.25">
      <c r="C45" s="9"/>
      <c r="D45" s="10"/>
      <c r="E45" s="10"/>
    </row>
    <row r="46" spans="3:5" ht="13.5" customHeight="1" x14ac:dyDescent="0.25">
      <c r="C46" s="9"/>
      <c r="D46" s="10"/>
      <c r="E46" s="10"/>
    </row>
    <row r="47" spans="3:5" ht="13.5" customHeight="1" x14ac:dyDescent="0.25">
      <c r="C47" s="9"/>
      <c r="D47" s="10"/>
      <c r="E47" s="10"/>
    </row>
    <row r="48" spans="3:5" ht="13.5" customHeight="1" x14ac:dyDescent="0.25">
      <c r="C48" s="9"/>
      <c r="D48" s="10"/>
      <c r="E48" s="10"/>
    </row>
    <row r="49" spans="5:5" ht="13.5" customHeight="1" x14ac:dyDescent="0.25">
      <c r="E49" s="13"/>
    </row>
    <row r="50" spans="5:5" ht="13.5" customHeight="1" x14ac:dyDescent="0.25">
      <c r="E50" s="13"/>
    </row>
    <row r="51" spans="5:5" ht="13.5" customHeight="1" x14ac:dyDescent="0.25">
      <c r="E51" s="13"/>
    </row>
    <row r="52" spans="5:5" ht="13.5" customHeight="1" x14ac:dyDescent="0.25">
      <c r="E52" s="13"/>
    </row>
    <row r="53" spans="5:5" ht="13.5" customHeight="1" x14ac:dyDescent="0.25">
      <c r="E53" s="13"/>
    </row>
    <row r="54" spans="5:5" ht="13.5" customHeight="1" x14ac:dyDescent="0.25">
      <c r="E54" s="13"/>
    </row>
    <row r="55" spans="5:5" ht="13.5" customHeight="1" x14ac:dyDescent="0.25">
      <c r="E55" s="13"/>
    </row>
    <row r="56" spans="5:5" ht="13.5" customHeight="1" x14ac:dyDescent="0.25">
      <c r="E56" s="13"/>
    </row>
    <row r="57" spans="5:5" ht="13.5" customHeight="1" x14ac:dyDescent="0.25">
      <c r="E57" s="13"/>
    </row>
    <row r="58" spans="5:5" ht="13.5" customHeight="1" x14ac:dyDescent="0.25">
      <c r="E58" s="13"/>
    </row>
    <row r="59" spans="5:5" ht="13.5" customHeight="1" x14ac:dyDescent="0.25">
      <c r="E59" s="13"/>
    </row>
    <row r="60" spans="5:5" ht="13.5" customHeight="1" x14ac:dyDescent="0.25">
      <c r="E60" s="13"/>
    </row>
    <row r="61" spans="5:5" ht="13.5" customHeight="1" x14ac:dyDescent="0.25">
      <c r="E61" s="13"/>
    </row>
    <row r="62" spans="5:5" ht="13.5" customHeight="1" x14ac:dyDescent="0.25">
      <c r="E62" s="13"/>
    </row>
    <row r="63" spans="5:5" ht="13.5" customHeight="1" x14ac:dyDescent="0.25">
      <c r="E63" s="13"/>
    </row>
    <row r="64" spans="5:5" ht="13.5" customHeight="1" x14ac:dyDescent="0.25">
      <c r="E64" s="13"/>
    </row>
    <row r="65" spans="5:5" ht="13.5" customHeight="1" x14ac:dyDescent="0.25">
      <c r="E65" s="13"/>
    </row>
    <row r="66" spans="5:5" ht="13.5" customHeight="1" x14ac:dyDescent="0.25">
      <c r="E66" s="13"/>
    </row>
    <row r="67" spans="5:5" ht="13.5" customHeight="1" x14ac:dyDescent="0.25">
      <c r="E67" s="13"/>
    </row>
    <row r="68" spans="5:5" ht="13.5" customHeight="1" x14ac:dyDescent="0.25">
      <c r="E68" s="13"/>
    </row>
    <row r="69" spans="5:5" ht="13.5" customHeight="1" x14ac:dyDescent="0.25">
      <c r="E69" s="13"/>
    </row>
    <row r="70" spans="5:5" ht="13.5" customHeight="1" x14ac:dyDescent="0.25">
      <c r="E70" s="13"/>
    </row>
    <row r="71" spans="5:5" ht="13.5" customHeight="1" x14ac:dyDescent="0.25">
      <c r="E71" s="13"/>
    </row>
    <row r="72" spans="5:5" ht="13.5" customHeight="1" x14ac:dyDescent="0.25">
      <c r="E72" s="13"/>
    </row>
    <row r="73" spans="5:5" ht="13.5" customHeight="1" x14ac:dyDescent="0.25">
      <c r="E73" s="13"/>
    </row>
    <row r="74" spans="5:5" ht="13.5" customHeight="1" x14ac:dyDescent="0.25">
      <c r="E74" s="13"/>
    </row>
    <row r="75" spans="5:5" ht="13.5" customHeight="1" x14ac:dyDescent="0.25">
      <c r="E75" s="13"/>
    </row>
    <row r="76" spans="5:5" ht="13.5" customHeight="1" x14ac:dyDescent="0.25">
      <c r="E76" s="13"/>
    </row>
    <row r="77" spans="5:5" ht="13.5" customHeight="1" x14ac:dyDescent="0.25">
      <c r="E77" s="13"/>
    </row>
    <row r="78" spans="5:5" ht="13.5" customHeight="1" x14ac:dyDescent="0.25">
      <c r="E78" s="13"/>
    </row>
    <row r="79" spans="5:5" ht="13.5" customHeight="1" x14ac:dyDescent="0.25">
      <c r="E79" s="13"/>
    </row>
    <row r="80" spans="5:5" ht="13.5" customHeight="1" x14ac:dyDescent="0.25">
      <c r="E80" s="13"/>
    </row>
    <row r="81" spans="5:5" ht="13.5" customHeight="1" x14ac:dyDescent="0.25">
      <c r="E81" s="13"/>
    </row>
    <row r="82" spans="5:5" ht="13.5" customHeight="1" x14ac:dyDescent="0.25">
      <c r="E82" s="13"/>
    </row>
    <row r="83" spans="5:5" ht="13.5" customHeight="1" x14ac:dyDescent="0.25">
      <c r="E83" s="13"/>
    </row>
    <row r="84" spans="5:5" ht="13.5" customHeight="1" x14ac:dyDescent="0.25">
      <c r="E84" s="13"/>
    </row>
    <row r="85" spans="5:5" ht="13.5" customHeight="1" x14ac:dyDescent="0.25">
      <c r="E85" s="13"/>
    </row>
    <row r="86" spans="5:5" ht="13.5" customHeight="1" x14ac:dyDescent="0.25">
      <c r="E86" s="13"/>
    </row>
    <row r="87" spans="5:5" ht="13.5" customHeight="1" x14ac:dyDescent="0.25">
      <c r="E87" s="13"/>
    </row>
    <row r="88" spans="5:5" ht="13.5" customHeight="1" x14ac:dyDescent="0.25">
      <c r="E88" s="13"/>
    </row>
    <row r="89" spans="5:5" ht="13.5" customHeight="1" x14ac:dyDescent="0.25">
      <c r="E89" s="13"/>
    </row>
    <row r="90" spans="5:5" ht="13.5" customHeight="1" x14ac:dyDescent="0.25">
      <c r="E90" s="13"/>
    </row>
    <row r="91" spans="5:5" ht="13.5" customHeight="1" x14ac:dyDescent="0.25">
      <c r="E91" s="13"/>
    </row>
    <row r="92" spans="5:5" ht="13.5" customHeight="1" x14ac:dyDescent="0.25">
      <c r="E92" s="13"/>
    </row>
    <row r="93" spans="5:5" ht="13.5" customHeight="1" x14ac:dyDescent="0.25">
      <c r="E93" s="13"/>
    </row>
    <row r="94" spans="5:5" ht="13.5" customHeight="1" x14ac:dyDescent="0.25">
      <c r="E94" s="13"/>
    </row>
    <row r="95" spans="5:5" ht="13.5" customHeight="1" x14ac:dyDescent="0.25">
      <c r="E95" s="13"/>
    </row>
    <row r="96" spans="5:5" ht="13.5" customHeight="1" x14ac:dyDescent="0.25">
      <c r="E96" s="13"/>
    </row>
    <row r="97" spans="5:5" ht="13.5" customHeight="1" x14ac:dyDescent="0.25">
      <c r="E97" s="13"/>
    </row>
    <row r="98" spans="5:5" ht="13.5" customHeight="1" x14ac:dyDescent="0.25">
      <c r="E98" s="13"/>
    </row>
    <row r="99" spans="5:5" ht="13.5" customHeight="1" x14ac:dyDescent="0.25">
      <c r="E99" s="13"/>
    </row>
    <row r="100" spans="5:5" ht="13.5" customHeight="1" x14ac:dyDescent="0.25">
      <c r="E100" s="13"/>
    </row>
    <row r="101" spans="5:5" ht="13.5" customHeight="1" x14ac:dyDescent="0.25">
      <c r="E101" s="13"/>
    </row>
    <row r="102" spans="5:5" ht="13.5" customHeight="1" x14ac:dyDescent="0.25">
      <c r="E102" s="13"/>
    </row>
    <row r="103" spans="5:5" ht="13.5" customHeight="1" x14ac:dyDescent="0.25">
      <c r="E103" s="13"/>
    </row>
    <row r="104" spans="5:5" ht="13.5" customHeight="1" x14ac:dyDescent="0.25">
      <c r="E104" s="13"/>
    </row>
    <row r="105" spans="5:5" ht="13.5" customHeight="1" x14ac:dyDescent="0.25">
      <c r="E105" s="13"/>
    </row>
    <row r="106" spans="5:5" ht="13.5" customHeight="1" x14ac:dyDescent="0.25">
      <c r="E106" s="13"/>
    </row>
    <row r="107" spans="5:5" ht="13.5" customHeight="1" x14ac:dyDescent="0.25">
      <c r="E107" s="13"/>
    </row>
    <row r="108" spans="5:5" ht="13.5" customHeight="1" x14ac:dyDescent="0.25">
      <c r="E108" s="13"/>
    </row>
    <row r="109" spans="5:5" ht="13.5" customHeight="1" x14ac:dyDescent="0.25">
      <c r="E109" s="13"/>
    </row>
    <row r="110" spans="5:5" ht="13.5" customHeight="1" x14ac:dyDescent="0.25">
      <c r="E110" s="13"/>
    </row>
    <row r="111" spans="5:5" ht="13.5" customHeight="1" x14ac:dyDescent="0.25">
      <c r="E111" s="13"/>
    </row>
    <row r="112" spans="5:5" ht="13.5" customHeight="1" x14ac:dyDescent="0.25">
      <c r="E112" s="13"/>
    </row>
    <row r="113" spans="5:5" ht="13.5" customHeight="1" x14ac:dyDescent="0.25">
      <c r="E113" s="13"/>
    </row>
    <row r="114" spans="5:5" ht="13.5" customHeight="1" x14ac:dyDescent="0.25">
      <c r="E114" s="13"/>
    </row>
    <row r="115" spans="5:5" ht="13.5" customHeight="1" x14ac:dyDescent="0.25">
      <c r="E115" s="13"/>
    </row>
    <row r="116" spans="5:5" ht="13.5" customHeight="1" x14ac:dyDescent="0.25">
      <c r="E116" s="13"/>
    </row>
    <row r="117" spans="5:5" ht="13.5" customHeight="1" x14ac:dyDescent="0.25">
      <c r="E117" s="13"/>
    </row>
    <row r="118" spans="5:5" ht="13.5" customHeight="1" x14ac:dyDescent="0.25">
      <c r="E118" s="13"/>
    </row>
    <row r="119" spans="5:5" ht="13.5" customHeight="1" x14ac:dyDescent="0.25">
      <c r="E119" s="13"/>
    </row>
    <row r="120" spans="5:5" ht="13.5" customHeight="1" x14ac:dyDescent="0.25">
      <c r="E120" s="13"/>
    </row>
    <row r="121" spans="5:5" ht="13.5" customHeight="1" x14ac:dyDescent="0.25">
      <c r="E121" s="13"/>
    </row>
    <row r="122" spans="5:5" ht="13.5" customHeight="1" x14ac:dyDescent="0.25">
      <c r="E122" s="13"/>
    </row>
    <row r="123" spans="5:5" ht="13.5" customHeight="1" x14ac:dyDescent="0.25">
      <c r="E123" s="13"/>
    </row>
    <row r="124" spans="5:5" ht="13.5" customHeight="1" x14ac:dyDescent="0.25">
      <c r="E124" s="13"/>
    </row>
    <row r="125" spans="5:5" ht="13.5" customHeight="1" x14ac:dyDescent="0.25">
      <c r="E125" s="13"/>
    </row>
    <row r="126" spans="5:5" ht="13.5" customHeight="1" x14ac:dyDescent="0.25">
      <c r="E126" s="13"/>
    </row>
    <row r="127" spans="5:5" ht="13.5" customHeight="1" x14ac:dyDescent="0.25">
      <c r="E127" s="13"/>
    </row>
    <row r="128" spans="5:5" ht="13.5" customHeight="1" x14ac:dyDescent="0.25">
      <c r="E128" s="13"/>
    </row>
    <row r="129" spans="5:5" ht="13.5" customHeight="1" x14ac:dyDescent="0.25">
      <c r="E129" s="13"/>
    </row>
    <row r="130" spans="5:5" ht="13.5" customHeight="1" x14ac:dyDescent="0.25">
      <c r="E130" s="13"/>
    </row>
    <row r="131" spans="5:5" ht="13.5" customHeight="1" x14ac:dyDescent="0.25">
      <c r="E131" s="13"/>
    </row>
    <row r="132" spans="5:5" ht="13.5" customHeight="1" x14ac:dyDescent="0.25">
      <c r="E132" s="13"/>
    </row>
    <row r="133" spans="5:5" ht="13.5" customHeight="1" x14ac:dyDescent="0.25">
      <c r="E133" s="13"/>
    </row>
    <row r="134" spans="5:5" ht="13.5" customHeight="1" x14ac:dyDescent="0.25">
      <c r="E134" s="13"/>
    </row>
    <row r="135" spans="5:5" ht="13.5" customHeight="1" x14ac:dyDescent="0.25">
      <c r="E135" s="13"/>
    </row>
    <row r="136" spans="5:5" ht="13.5" customHeight="1" x14ac:dyDescent="0.25">
      <c r="E136" s="13"/>
    </row>
    <row r="137" spans="5:5" ht="13.5" customHeight="1" x14ac:dyDescent="0.25">
      <c r="E137" s="13"/>
    </row>
    <row r="138" spans="5:5" ht="13.5" customHeight="1" x14ac:dyDescent="0.25">
      <c r="E138" s="13"/>
    </row>
    <row r="139" spans="5:5" ht="13.5" customHeight="1" x14ac:dyDescent="0.25">
      <c r="E139" s="1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workbookViewId="0">
      <selection activeCell="C4" sqref="C4"/>
    </sheetView>
  </sheetViews>
  <sheetFormatPr defaultRowHeight="13.5" customHeight="1" x14ac:dyDescent="0.2"/>
  <cols>
    <col min="1" max="1" width="9.5703125" customWidth="1"/>
    <col min="2" max="2" width="7.7109375" style="2" customWidth="1"/>
    <col min="3" max="3" width="20.7109375" customWidth="1"/>
    <col min="4" max="4" width="13.42578125" style="11" customWidth="1"/>
    <col min="5" max="5" width="22.85546875" style="11" bestFit="1" customWidth="1"/>
    <col min="6" max="6" width="35.5703125" style="11" bestFit="1" customWidth="1"/>
    <col min="10" max="10" width="17.7109375" bestFit="1" customWidth="1"/>
  </cols>
  <sheetData>
    <row r="1" spans="1:14" ht="13.5" customHeight="1" x14ac:dyDescent="0.2">
      <c r="B1" s="2" t="s">
        <v>8</v>
      </c>
      <c r="C1" s="1" t="s">
        <v>9</v>
      </c>
      <c r="D1" s="2" t="s">
        <v>10</v>
      </c>
      <c r="E1" s="2" t="s">
        <v>11</v>
      </c>
      <c r="F1" s="2" t="s">
        <v>12</v>
      </c>
    </row>
    <row r="2" spans="1:14" ht="13.5" customHeight="1" x14ac:dyDescent="0.25">
      <c r="B2" s="2">
        <v>1</v>
      </c>
      <c r="C2" s="9" t="s">
        <v>13</v>
      </c>
      <c r="D2" s="10"/>
      <c r="E2" s="10"/>
      <c r="F2" s="8"/>
      <c r="I2" s="1" t="s">
        <v>6</v>
      </c>
      <c r="L2">
        <v>1</v>
      </c>
    </row>
    <row r="3" spans="1:14" ht="13.5" customHeight="1" x14ac:dyDescent="0.25">
      <c r="A3" s="1"/>
      <c r="B3" s="2">
        <v>2</v>
      </c>
      <c r="C3" s="9" t="s">
        <v>15</v>
      </c>
      <c r="D3" s="10">
        <v>1</v>
      </c>
      <c r="E3" s="10">
        <v>1</v>
      </c>
      <c r="F3" s="11">
        <f>LEN(TRIM(E3))-LEN(SUBSTITUTE(TRIM(E3),",",""))+1</f>
        <v>1</v>
      </c>
      <c r="I3" s="1" t="s">
        <v>4</v>
      </c>
      <c r="J3" t="s">
        <v>14</v>
      </c>
      <c r="L3">
        <f>COUNTA(C2:C24)</f>
        <v>23</v>
      </c>
    </row>
    <row r="4" spans="1:14" ht="13.5" customHeight="1" x14ac:dyDescent="0.25">
      <c r="A4" s="3"/>
      <c r="B4" s="2">
        <v>3</v>
      </c>
      <c r="C4" s="9" t="s">
        <v>67</v>
      </c>
      <c r="D4" s="10">
        <v>2</v>
      </c>
      <c r="E4" s="10">
        <v>2</v>
      </c>
      <c r="F4" s="11">
        <f t="shared" ref="F4:F24" si="0">LEN(TRIM(E4))-LEN(SUBSTITUTE(TRIM(E4),",",""))+1</f>
        <v>1</v>
      </c>
      <c r="I4" s="1" t="s">
        <v>5</v>
      </c>
      <c r="J4" t="s">
        <v>16</v>
      </c>
      <c r="L4">
        <f>SUM(F2:F24)</f>
        <v>33</v>
      </c>
    </row>
    <row r="5" spans="1:14" ht="13.5" customHeight="1" x14ac:dyDescent="0.25">
      <c r="A5" s="3"/>
      <c r="B5" s="2">
        <v>4</v>
      </c>
      <c r="C5" s="9" t="s">
        <v>18</v>
      </c>
      <c r="D5" s="10">
        <v>22</v>
      </c>
      <c r="E5" s="10">
        <v>22</v>
      </c>
      <c r="F5" s="11">
        <f t="shared" si="0"/>
        <v>1</v>
      </c>
      <c r="I5" s="1"/>
    </row>
    <row r="6" spans="1:14" ht="13.5" customHeight="1" x14ac:dyDescent="0.25">
      <c r="A6" s="3"/>
      <c r="B6" s="2">
        <v>5</v>
      </c>
      <c r="C6" s="9" t="s">
        <v>19</v>
      </c>
      <c r="D6" s="10">
        <v>4</v>
      </c>
      <c r="E6" s="10">
        <v>4</v>
      </c>
      <c r="F6" s="11">
        <f t="shared" si="0"/>
        <v>1</v>
      </c>
      <c r="I6" s="14" t="s">
        <v>17</v>
      </c>
      <c r="J6" s="14" t="s">
        <v>2</v>
      </c>
      <c r="K6" s="14"/>
      <c r="L6" s="14">
        <f>L4-L3+2*L2</f>
        <v>12</v>
      </c>
      <c r="M6" s="15"/>
      <c r="N6" s="15"/>
    </row>
    <row r="7" spans="1:14" ht="13.5" customHeight="1" x14ac:dyDescent="0.25">
      <c r="A7" s="3"/>
      <c r="B7" s="2">
        <v>6</v>
      </c>
      <c r="C7" s="9" t="s">
        <v>20</v>
      </c>
      <c r="D7" s="10">
        <v>22</v>
      </c>
      <c r="E7" s="10">
        <v>22</v>
      </c>
      <c r="F7" s="11">
        <f t="shared" si="0"/>
        <v>1</v>
      </c>
    </row>
    <row r="8" spans="1:14" ht="13.5" customHeight="1" x14ac:dyDescent="0.25">
      <c r="A8" s="5"/>
      <c r="B8" s="2">
        <v>7</v>
      </c>
      <c r="C8" s="9" t="s">
        <v>21</v>
      </c>
      <c r="D8" s="10">
        <v>6</v>
      </c>
      <c r="E8" s="10">
        <v>6</v>
      </c>
      <c r="F8" s="11">
        <f t="shared" si="0"/>
        <v>1</v>
      </c>
    </row>
    <row r="9" spans="1:14" ht="13.5" customHeight="1" x14ac:dyDescent="0.25">
      <c r="A9" s="12"/>
      <c r="B9" s="2">
        <v>8</v>
      </c>
      <c r="C9" s="9" t="s">
        <v>23</v>
      </c>
      <c r="D9" s="10">
        <v>6</v>
      </c>
      <c r="E9" s="10">
        <v>6</v>
      </c>
      <c r="F9" s="11">
        <f t="shared" si="0"/>
        <v>1</v>
      </c>
    </row>
    <row r="10" spans="1:14" ht="13.5" customHeight="1" x14ac:dyDescent="0.25">
      <c r="B10" s="2">
        <v>9</v>
      </c>
      <c r="C10" s="9" t="s">
        <v>24</v>
      </c>
      <c r="D10" s="10">
        <v>22</v>
      </c>
      <c r="E10" s="10">
        <v>22</v>
      </c>
      <c r="F10" s="11">
        <f t="shared" si="0"/>
        <v>1</v>
      </c>
    </row>
    <row r="11" spans="1:14" ht="13.5" customHeight="1" x14ac:dyDescent="0.25">
      <c r="B11" s="2">
        <v>10</v>
      </c>
      <c r="C11" s="9" t="s">
        <v>25</v>
      </c>
      <c r="D11" s="10">
        <v>22</v>
      </c>
      <c r="E11" s="10">
        <v>22</v>
      </c>
      <c r="F11" s="11">
        <f t="shared" si="0"/>
        <v>1</v>
      </c>
    </row>
    <row r="12" spans="1:14" ht="13.5" customHeight="1" x14ac:dyDescent="0.25">
      <c r="B12" s="2">
        <v>11</v>
      </c>
      <c r="C12" s="9" t="s">
        <v>26</v>
      </c>
      <c r="D12" s="10" t="s">
        <v>27</v>
      </c>
      <c r="E12" s="10" t="s">
        <v>27</v>
      </c>
      <c r="F12" s="11">
        <f t="shared" si="0"/>
        <v>2</v>
      </c>
    </row>
    <row r="13" spans="1:14" ht="13.5" customHeight="1" x14ac:dyDescent="0.25">
      <c r="B13" s="2">
        <v>12</v>
      </c>
      <c r="C13" s="9" t="s">
        <v>28</v>
      </c>
      <c r="D13" s="10" t="s">
        <v>29</v>
      </c>
      <c r="E13" s="10" t="s">
        <v>29</v>
      </c>
      <c r="F13" s="11">
        <f t="shared" si="0"/>
        <v>2</v>
      </c>
    </row>
    <row r="14" spans="1:14" ht="13.5" customHeight="1" x14ac:dyDescent="0.25">
      <c r="B14" s="2">
        <v>13</v>
      </c>
      <c r="C14" s="9" t="s">
        <v>30</v>
      </c>
      <c r="D14" s="10">
        <v>23</v>
      </c>
      <c r="E14" s="10">
        <v>23</v>
      </c>
      <c r="F14" s="11">
        <f t="shared" si="0"/>
        <v>1</v>
      </c>
    </row>
    <row r="15" spans="1:14" ht="13.5" customHeight="1" x14ac:dyDescent="0.25">
      <c r="B15" s="2">
        <v>14</v>
      </c>
      <c r="C15" s="9" t="s">
        <v>31</v>
      </c>
      <c r="D15" s="10" t="s">
        <v>32</v>
      </c>
      <c r="E15" s="10" t="s">
        <v>32</v>
      </c>
      <c r="F15" s="11">
        <f t="shared" si="0"/>
        <v>2</v>
      </c>
    </row>
    <row r="16" spans="1:14" ht="13.5" customHeight="1" x14ac:dyDescent="0.25">
      <c r="B16" s="2">
        <v>15</v>
      </c>
      <c r="C16" s="9" t="s">
        <v>33</v>
      </c>
      <c r="D16" s="10" t="s">
        <v>32</v>
      </c>
      <c r="E16" s="10" t="s">
        <v>32</v>
      </c>
      <c r="F16" s="11">
        <f t="shared" si="0"/>
        <v>2</v>
      </c>
    </row>
    <row r="17" spans="2:6" ht="13.5" customHeight="1" x14ac:dyDescent="0.25">
      <c r="B17" s="2">
        <v>16</v>
      </c>
      <c r="C17" s="9" t="s">
        <v>34</v>
      </c>
      <c r="D17" s="10">
        <v>23</v>
      </c>
      <c r="E17" s="10">
        <v>23</v>
      </c>
      <c r="F17" s="11">
        <f t="shared" si="0"/>
        <v>1</v>
      </c>
    </row>
    <row r="18" spans="2:6" ht="13.5" customHeight="1" x14ac:dyDescent="0.25">
      <c r="B18" s="2">
        <v>17</v>
      </c>
      <c r="C18" s="9" t="s">
        <v>35</v>
      </c>
      <c r="D18" s="10" t="s">
        <v>36</v>
      </c>
      <c r="E18" s="10" t="s">
        <v>36</v>
      </c>
      <c r="F18" s="11">
        <f t="shared" si="0"/>
        <v>3</v>
      </c>
    </row>
    <row r="19" spans="2:6" ht="13.5" customHeight="1" x14ac:dyDescent="0.25">
      <c r="B19" s="2">
        <v>18</v>
      </c>
      <c r="C19" s="9" t="s">
        <v>37</v>
      </c>
      <c r="D19" s="10" t="s">
        <v>38</v>
      </c>
      <c r="E19" s="10" t="s">
        <v>38</v>
      </c>
      <c r="F19" s="11">
        <f t="shared" si="0"/>
        <v>2</v>
      </c>
    </row>
    <row r="20" spans="2:6" ht="13.5" customHeight="1" x14ac:dyDescent="0.25">
      <c r="B20" s="2">
        <v>19</v>
      </c>
      <c r="C20" s="9" t="s">
        <v>39</v>
      </c>
      <c r="D20" s="10" t="s">
        <v>40</v>
      </c>
      <c r="E20" s="10" t="s">
        <v>40</v>
      </c>
      <c r="F20" s="11">
        <f t="shared" si="0"/>
        <v>2</v>
      </c>
    </row>
    <row r="21" spans="2:6" ht="13.5" customHeight="1" x14ac:dyDescent="0.25">
      <c r="B21" s="2">
        <v>20</v>
      </c>
      <c r="C21" s="9" t="s">
        <v>41</v>
      </c>
      <c r="D21" s="10">
        <v>17</v>
      </c>
      <c r="E21" s="10">
        <v>17</v>
      </c>
      <c r="F21" s="11">
        <f t="shared" si="0"/>
        <v>1</v>
      </c>
    </row>
    <row r="22" spans="2:6" ht="13.5" customHeight="1" x14ac:dyDescent="0.25">
      <c r="B22" s="2">
        <v>21</v>
      </c>
      <c r="C22" s="9" t="s">
        <v>22</v>
      </c>
      <c r="D22" s="10" t="s">
        <v>42</v>
      </c>
      <c r="E22" s="10" t="s">
        <v>42</v>
      </c>
      <c r="F22" s="11">
        <f t="shared" si="0"/>
        <v>3</v>
      </c>
    </row>
    <row r="23" spans="2:6" ht="13.5" customHeight="1" x14ac:dyDescent="0.25">
      <c r="B23" s="2">
        <v>22</v>
      </c>
      <c r="C23" s="9" t="s">
        <v>43</v>
      </c>
      <c r="D23" s="10">
        <v>3</v>
      </c>
      <c r="E23" s="10">
        <v>3</v>
      </c>
      <c r="F23" s="11">
        <f t="shared" si="0"/>
        <v>1</v>
      </c>
    </row>
    <row r="24" spans="2:6" ht="13.5" customHeight="1" x14ac:dyDescent="0.25">
      <c r="B24" s="2">
        <v>23</v>
      </c>
      <c r="C24" s="9" t="s">
        <v>44</v>
      </c>
      <c r="D24" s="10" t="s">
        <v>45</v>
      </c>
      <c r="E24" s="10" t="s">
        <v>45</v>
      </c>
      <c r="F24" s="11">
        <f t="shared" si="0"/>
        <v>2</v>
      </c>
    </row>
    <row r="25" spans="2:6" ht="13.5" customHeight="1" x14ac:dyDescent="0.25">
      <c r="C25" s="9"/>
      <c r="D25" s="10"/>
      <c r="E25" s="10"/>
    </row>
    <row r="26" spans="2:6" ht="13.5" customHeight="1" x14ac:dyDescent="0.25">
      <c r="C26" s="9"/>
      <c r="D26" s="10"/>
      <c r="E26" s="10"/>
    </row>
    <row r="27" spans="2:6" ht="13.5" customHeight="1" x14ac:dyDescent="0.25">
      <c r="C27" s="9"/>
      <c r="D27" s="10"/>
      <c r="E27" s="10"/>
    </row>
    <row r="28" spans="2:6" ht="13.5" customHeight="1" x14ac:dyDescent="0.25">
      <c r="C28" s="9"/>
      <c r="D28" s="10"/>
      <c r="E28" s="10"/>
    </row>
    <row r="29" spans="2:6" ht="13.5" customHeight="1" x14ac:dyDescent="0.25">
      <c r="C29" s="9"/>
      <c r="D29" s="10"/>
      <c r="E29" s="10"/>
    </row>
    <row r="30" spans="2:6" ht="13.5" customHeight="1" x14ac:dyDescent="0.25">
      <c r="C30" s="9"/>
      <c r="D30" s="10"/>
      <c r="E30" s="10"/>
    </row>
    <row r="31" spans="2:6" ht="13.5" customHeight="1" x14ac:dyDescent="0.25">
      <c r="C31" s="9"/>
      <c r="D31" s="10"/>
      <c r="E31" s="10"/>
    </row>
    <row r="32" spans="2:6" ht="13.5" customHeight="1" x14ac:dyDescent="0.25">
      <c r="C32" s="9"/>
      <c r="D32" s="10"/>
      <c r="E32" s="10"/>
    </row>
    <row r="33" spans="3:5" ht="13.5" customHeight="1" x14ac:dyDescent="0.25">
      <c r="C33" s="9"/>
      <c r="D33" s="10"/>
      <c r="E33" s="10"/>
    </row>
    <row r="34" spans="3:5" ht="13.5" customHeight="1" x14ac:dyDescent="0.25">
      <c r="C34" s="9"/>
      <c r="D34" s="10"/>
      <c r="E34" s="10"/>
    </row>
    <row r="35" spans="3:5" ht="13.5" customHeight="1" x14ac:dyDescent="0.25">
      <c r="C35" s="9"/>
      <c r="D35" s="10"/>
      <c r="E35" s="10"/>
    </row>
    <row r="36" spans="3:5" ht="13.5" customHeight="1" x14ac:dyDescent="0.25">
      <c r="C36" s="9"/>
      <c r="D36" s="10"/>
      <c r="E36" s="10"/>
    </row>
    <row r="37" spans="3:5" ht="13.5" customHeight="1" x14ac:dyDescent="0.25">
      <c r="C37" s="9"/>
      <c r="D37" s="10"/>
      <c r="E37" s="10"/>
    </row>
    <row r="38" spans="3:5" ht="13.5" customHeight="1" x14ac:dyDescent="0.25">
      <c r="C38" s="9"/>
      <c r="D38" s="10"/>
      <c r="E38" s="10"/>
    </row>
    <row r="39" spans="3:5" ht="13.5" customHeight="1" x14ac:dyDescent="0.25">
      <c r="C39" s="9"/>
      <c r="D39" s="10"/>
      <c r="E39" s="10"/>
    </row>
    <row r="40" spans="3:5" ht="13.5" customHeight="1" x14ac:dyDescent="0.25">
      <c r="C40" s="9"/>
      <c r="D40" s="10"/>
      <c r="E40" s="10"/>
    </row>
    <row r="41" spans="3:5" ht="13.5" customHeight="1" x14ac:dyDescent="0.25">
      <c r="C41" s="9"/>
      <c r="D41" s="10"/>
      <c r="E41" s="10"/>
    </row>
    <row r="42" spans="3:5" ht="13.5" customHeight="1" x14ac:dyDescent="0.25">
      <c r="C42" s="9"/>
      <c r="D42" s="10"/>
      <c r="E42" s="10"/>
    </row>
    <row r="43" spans="3:5" ht="13.5" customHeight="1" x14ac:dyDescent="0.25">
      <c r="C43" s="9"/>
      <c r="D43" s="10"/>
      <c r="E43" s="10"/>
    </row>
    <row r="44" spans="3:5" ht="13.5" customHeight="1" x14ac:dyDescent="0.25">
      <c r="C44" s="9"/>
      <c r="D44" s="10"/>
      <c r="E44" s="10"/>
    </row>
    <row r="45" spans="3:5" ht="13.5" customHeight="1" x14ac:dyDescent="0.25">
      <c r="C45" s="9"/>
      <c r="D45" s="10"/>
      <c r="E45" s="10"/>
    </row>
    <row r="46" spans="3:5" ht="13.5" customHeight="1" x14ac:dyDescent="0.25">
      <c r="C46" s="9"/>
      <c r="D46" s="10"/>
      <c r="E46" s="10"/>
    </row>
    <row r="47" spans="3:5" ht="13.5" customHeight="1" x14ac:dyDescent="0.25">
      <c r="C47" s="9"/>
      <c r="D47" s="10"/>
      <c r="E47" s="10"/>
    </row>
    <row r="48" spans="3:5" ht="13.5" customHeight="1" x14ac:dyDescent="0.25">
      <c r="C48" s="9"/>
      <c r="D48" s="10"/>
      <c r="E48" s="10"/>
    </row>
    <row r="49" spans="5:5" ht="13.5" customHeight="1" x14ac:dyDescent="0.25">
      <c r="E49" s="13"/>
    </row>
    <row r="50" spans="5:5" ht="13.5" customHeight="1" x14ac:dyDescent="0.25">
      <c r="E50" s="13"/>
    </row>
    <row r="51" spans="5:5" ht="13.5" customHeight="1" x14ac:dyDescent="0.25">
      <c r="E51" s="13"/>
    </row>
    <row r="52" spans="5:5" ht="13.5" customHeight="1" x14ac:dyDescent="0.25">
      <c r="E52" s="13"/>
    </row>
    <row r="53" spans="5:5" ht="13.5" customHeight="1" x14ac:dyDescent="0.25">
      <c r="E53" s="13"/>
    </row>
    <row r="54" spans="5:5" ht="13.5" customHeight="1" x14ac:dyDescent="0.25">
      <c r="E54" s="13"/>
    </row>
    <row r="55" spans="5:5" ht="13.5" customHeight="1" x14ac:dyDescent="0.25">
      <c r="E55" s="13"/>
    </row>
    <row r="56" spans="5:5" ht="13.5" customHeight="1" x14ac:dyDescent="0.25">
      <c r="E56" s="13"/>
    </row>
    <row r="57" spans="5:5" ht="13.5" customHeight="1" x14ac:dyDescent="0.25">
      <c r="E57" s="13"/>
    </row>
    <row r="58" spans="5:5" ht="13.5" customHeight="1" x14ac:dyDescent="0.25">
      <c r="E58" s="13"/>
    </row>
    <row r="59" spans="5:5" ht="13.5" customHeight="1" x14ac:dyDescent="0.25">
      <c r="E59" s="13"/>
    </row>
    <row r="60" spans="5:5" ht="13.5" customHeight="1" x14ac:dyDescent="0.25">
      <c r="E60" s="13"/>
    </row>
    <row r="61" spans="5:5" ht="13.5" customHeight="1" x14ac:dyDescent="0.25">
      <c r="E61" s="13"/>
    </row>
    <row r="62" spans="5:5" ht="13.5" customHeight="1" x14ac:dyDescent="0.25">
      <c r="E62" s="13"/>
    </row>
    <row r="63" spans="5:5" ht="13.5" customHeight="1" x14ac:dyDescent="0.25">
      <c r="E63" s="13"/>
    </row>
    <row r="64" spans="5:5" ht="13.5" customHeight="1" x14ac:dyDescent="0.25">
      <c r="E64" s="13"/>
    </row>
    <row r="65" spans="5:5" ht="13.5" customHeight="1" x14ac:dyDescent="0.25">
      <c r="E65" s="13"/>
    </row>
    <row r="66" spans="5:5" ht="13.5" customHeight="1" x14ac:dyDescent="0.25">
      <c r="E66" s="13"/>
    </row>
    <row r="67" spans="5:5" ht="13.5" customHeight="1" x14ac:dyDescent="0.25">
      <c r="E67" s="13"/>
    </row>
    <row r="68" spans="5:5" ht="13.5" customHeight="1" x14ac:dyDescent="0.25">
      <c r="E68" s="13"/>
    </row>
    <row r="69" spans="5:5" ht="13.5" customHeight="1" x14ac:dyDescent="0.25">
      <c r="E69" s="13"/>
    </row>
    <row r="70" spans="5:5" ht="13.5" customHeight="1" x14ac:dyDescent="0.25">
      <c r="E70" s="13"/>
    </row>
    <row r="71" spans="5:5" ht="13.5" customHeight="1" x14ac:dyDescent="0.25">
      <c r="E71" s="13"/>
    </row>
    <row r="72" spans="5:5" ht="13.5" customHeight="1" x14ac:dyDescent="0.25">
      <c r="E72" s="13"/>
    </row>
    <row r="73" spans="5:5" ht="13.5" customHeight="1" x14ac:dyDescent="0.25">
      <c r="E73" s="13"/>
    </row>
    <row r="74" spans="5:5" ht="13.5" customHeight="1" x14ac:dyDescent="0.25">
      <c r="E74" s="13"/>
    </row>
    <row r="75" spans="5:5" ht="13.5" customHeight="1" x14ac:dyDescent="0.25">
      <c r="E75" s="13"/>
    </row>
    <row r="76" spans="5:5" ht="13.5" customHeight="1" x14ac:dyDescent="0.25">
      <c r="E76" s="13"/>
    </row>
    <row r="77" spans="5:5" ht="13.5" customHeight="1" x14ac:dyDescent="0.25">
      <c r="E77" s="13"/>
    </row>
    <row r="78" spans="5:5" ht="13.5" customHeight="1" x14ac:dyDescent="0.25">
      <c r="E78" s="13"/>
    </row>
    <row r="79" spans="5:5" ht="13.5" customHeight="1" x14ac:dyDescent="0.25">
      <c r="E79" s="13"/>
    </row>
    <row r="80" spans="5:5" ht="13.5" customHeight="1" x14ac:dyDescent="0.25">
      <c r="E80" s="13"/>
    </row>
    <row r="81" spans="5:5" ht="13.5" customHeight="1" x14ac:dyDescent="0.25">
      <c r="E81" s="13"/>
    </row>
    <row r="82" spans="5:5" ht="13.5" customHeight="1" x14ac:dyDescent="0.25">
      <c r="E82" s="13"/>
    </row>
    <row r="83" spans="5:5" ht="13.5" customHeight="1" x14ac:dyDescent="0.25">
      <c r="E83" s="13"/>
    </row>
    <row r="84" spans="5:5" ht="13.5" customHeight="1" x14ac:dyDescent="0.25">
      <c r="E84" s="13"/>
    </row>
    <row r="85" spans="5:5" ht="13.5" customHeight="1" x14ac:dyDescent="0.25">
      <c r="E85" s="13"/>
    </row>
    <row r="86" spans="5:5" ht="13.5" customHeight="1" x14ac:dyDescent="0.25">
      <c r="E86" s="13"/>
    </row>
    <row r="87" spans="5:5" ht="13.5" customHeight="1" x14ac:dyDescent="0.25">
      <c r="E87" s="13"/>
    </row>
    <row r="88" spans="5:5" ht="13.5" customHeight="1" x14ac:dyDescent="0.25">
      <c r="E88" s="13"/>
    </row>
    <row r="89" spans="5:5" ht="13.5" customHeight="1" x14ac:dyDescent="0.25">
      <c r="E89" s="13"/>
    </row>
    <row r="90" spans="5:5" ht="13.5" customHeight="1" x14ac:dyDescent="0.25">
      <c r="E90" s="13"/>
    </row>
    <row r="91" spans="5:5" ht="13.5" customHeight="1" x14ac:dyDescent="0.25">
      <c r="E91" s="13"/>
    </row>
    <row r="92" spans="5:5" ht="13.5" customHeight="1" x14ac:dyDescent="0.25">
      <c r="E92" s="13"/>
    </row>
    <row r="93" spans="5:5" ht="13.5" customHeight="1" x14ac:dyDescent="0.25">
      <c r="E93" s="13"/>
    </row>
    <row r="94" spans="5:5" ht="13.5" customHeight="1" x14ac:dyDescent="0.25">
      <c r="E94" s="13"/>
    </row>
    <row r="95" spans="5:5" ht="13.5" customHeight="1" x14ac:dyDescent="0.25">
      <c r="E95" s="13"/>
    </row>
    <row r="96" spans="5:5" ht="13.5" customHeight="1" x14ac:dyDescent="0.25">
      <c r="E96" s="13"/>
    </row>
    <row r="97" spans="5:5" ht="13.5" customHeight="1" x14ac:dyDescent="0.25">
      <c r="E97" s="13"/>
    </row>
    <row r="98" spans="5:5" ht="13.5" customHeight="1" x14ac:dyDescent="0.25">
      <c r="E98" s="13"/>
    </row>
    <row r="99" spans="5:5" ht="13.5" customHeight="1" x14ac:dyDescent="0.25">
      <c r="E99" s="13"/>
    </row>
    <row r="100" spans="5:5" ht="13.5" customHeight="1" x14ac:dyDescent="0.25">
      <c r="E100" s="13"/>
    </row>
    <row r="101" spans="5:5" ht="13.5" customHeight="1" x14ac:dyDescent="0.25">
      <c r="E101" s="13"/>
    </row>
    <row r="102" spans="5:5" ht="13.5" customHeight="1" x14ac:dyDescent="0.25">
      <c r="E102" s="13"/>
    </row>
    <row r="103" spans="5:5" ht="13.5" customHeight="1" x14ac:dyDescent="0.25">
      <c r="E103" s="13"/>
    </row>
    <row r="104" spans="5:5" ht="13.5" customHeight="1" x14ac:dyDescent="0.25">
      <c r="E104" s="13"/>
    </row>
    <row r="105" spans="5:5" ht="13.5" customHeight="1" x14ac:dyDescent="0.25">
      <c r="E105" s="13"/>
    </row>
    <row r="106" spans="5:5" ht="13.5" customHeight="1" x14ac:dyDescent="0.25">
      <c r="E106" s="13"/>
    </row>
    <row r="107" spans="5:5" ht="13.5" customHeight="1" x14ac:dyDescent="0.25">
      <c r="E107" s="13"/>
    </row>
    <row r="108" spans="5:5" ht="13.5" customHeight="1" x14ac:dyDescent="0.25">
      <c r="E108" s="13"/>
    </row>
    <row r="109" spans="5:5" ht="13.5" customHeight="1" x14ac:dyDescent="0.25">
      <c r="E109" s="13"/>
    </row>
    <row r="110" spans="5:5" ht="13.5" customHeight="1" x14ac:dyDescent="0.25">
      <c r="E110" s="13"/>
    </row>
    <row r="111" spans="5:5" ht="13.5" customHeight="1" x14ac:dyDescent="0.25">
      <c r="E111" s="13"/>
    </row>
    <row r="112" spans="5:5" ht="13.5" customHeight="1" x14ac:dyDescent="0.25">
      <c r="E112" s="13"/>
    </row>
    <row r="113" spans="5:5" ht="13.5" customHeight="1" x14ac:dyDescent="0.25">
      <c r="E113" s="13"/>
    </row>
    <row r="114" spans="5:5" ht="13.5" customHeight="1" x14ac:dyDescent="0.25">
      <c r="E114" s="13"/>
    </row>
    <row r="115" spans="5:5" ht="13.5" customHeight="1" x14ac:dyDescent="0.25">
      <c r="E115" s="13"/>
    </row>
    <row r="116" spans="5:5" ht="13.5" customHeight="1" x14ac:dyDescent="0.25">
      <c r="E116" s="13"/>
    </row>
    <row r="117" spans="5:5" ht="13.5" customHeight="1" x14ac:dyDescent="0.25">
      <c r="E117" s="13"/>
    </row>
    <row r="118" spans="5:5" ht="13.5" customHeight="1" x14ac:dyDescent="0.25">
      <c r="E118" s="13"/>
    </row>
    <row r="119" spans="5:5" ht="13.5" customHeight="1" x14ac:dyDescent="0.25">
      <c r="E119" s="13"/>
    </row>
    <row r="120" spans="5:5" ht="13.5" customHeight="1" x14ac:dyDescent="0.25">
      <c r="E120" s="13"/>
    </row>
    <row r="121" spans="5:5" ht="13.5" customHeight="1" x14ac:dyDescent="0.25">
      <c r="E121" s="13"/>
    </row>
    <row r="122" spans="5:5" ht="13.5" customHeight="1" x14ac:dyDescent="0.25">
      <c r="E122" s="13"/>
    </row>
    <row r="123" spans="5:5" ht="13.5" customHeight="1" x14ac:dyDescent="0.25">
      <c r="E123" s="13"/>
    </row>
    <row r="124" spans="5:5" ht="13.5" customHeight="1" x14ac:dyDescent="0.25">
      <c r="E124" s="13"/>
    </row>
    <row r="125" spans="5:5" ht="13.5" customHeight="1" x14ac:dyDescent="0.25">
      <c r="E125" s="13"/>
    </row>
    <row r="126" spans="5:5" ht="13.5" customHeight="1" x14ac:dyDescent="0.25">
      <c r="E126" s="13"/>
    </row>
    <row r="127" spans="5:5" ht="13.5" customHeight="1" x14ac:dyDescent="0.25">
      <c r="E127" s="13"/>
    </row>
    <row r="128" spans="5:5" ht="13.5" customHeight="1" x14ac:dyDescent="0.25">
      <c r="E128" s="13"/>
    </row>
    <row r="129" spans="5:5" ht="13.5" customHeight="1" x14ac:dyDescent="0.25">
      <c r="E129" s="13"/>
    </row>
    <row r="130" spans="5:5" ht="13.5" customHeight="1" x14ac:dyDescent="0.25">
      <c r="E130" s="13"/>
    </row>
    <row r="131" spans="5:5" ht="13.5" customHeight="1" x14ac:dyDescent="0.25">
      <c r="E131" s="13"/>
    </row>
    <row r="132" spans="5:5" ht="13.5" customHeight="1" x14ac:dyDescent="0.25">
      <c r="E132" s="13"/>
    </row>
    <row r="133" spans="5:5" ht="13.5" customHeight="1" x14ac:dyDescent="0.25">
      <c r="E133" s="13"/>
    </row>
    <row r="134" spans="5:5" ht="13.5" customHeight="1" x14ac:dyDescent="0.25">
      <c r="E134" s="13"/>
    </row>
    <row r="135" spans="5:5" ht="13.5" customHeight="1" x14ac:dyDescent="0.25">
      <c r="E135" s="13"/>
    </row>
    <row r="136" spans="5:5" ht="13.5" customHeight="1" x14ac:dyDescent="0.25">
      <c r="E136" s="13"/>
    </row>
    <row r="137" spans="5:5" ht="13.5" customHeight="1" x14ac:dyDescent="0.25">
      <c r="E137" s="13"/>
    </row>
    <row r="138" spans="5:5" ht="13.5" customHeight="1" x14ac:dyDescent="0.25">
      <c r="E138" s="13"/>
    </row>
    <row r="139" spans="5:5" ht="13.5" customHeight="1" x14ac:dyDescent="0.25">
      <c r="E139" s="1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workbookViewId="0">
      <selection activeCell="C4" sqref="C4"/>
    </sheetView>
  </sheetViews>
  <sheetFormatPr defaultRowHeight="13.5" customHeight="1" x14ac:dyDescent="0.2"/>
  <cols>
    <col min="1" max="1" width="9.5703125" customWidth="1"/>
    <col min="2" max="2" width="7.7109375" style="2" customWidth="1"/>
    <col min="3" max="3" width="20.7109375" customWidth="1"/>
    <col min="4" max="4" width="13.42578125" style="11" customWidth="1"/>
    <col min="5" max="5" width="22.85546875" style="11" bestFit="1" customWidth="1"/>
    <col min="6" max="6" width="35.5703125" style="11" bestFit="1" customWidth="1"/>
    <col min="10" max="10" width="17.7109375" bestFit="1" customWidth="1"/>
  </cols>
  <sheetData>
    <row r="1" spans="1:14" ht="13.5" customHeight="1" x14ac:dyDescent="0.2">
      <c r="B1" s="2" t="s">
        <v>8</v>
      </c>
      <c r="C1" s="1" t="s">
        <v>9</v>
      </c>
      <c r="D1" s="2" t="s">
        <v>10</v>
      </c>
      <c r="E1" s="2" t="s">
        <v>11</v>
      </c>
      <c r="F1" s="2" t="s">
        <v>12</v>
      </c>
    </row>
    <row r="2" spans="1:14" ht="13.5" customHeight="1" x14ac:dyDescent="0.25">
      <c r="B2" s="2">
        <v>1</v>
      </c>
      <c r="C2" s="9" t="s">
        <v>13</v>
      </c>
      <c r="D2" s="10"/>
      <c r="E2" s="10"/>
      <c r="F2" s="8"/>
      <c r="I2" s="1" t="s">
        <v>6</v>
      </c>
      <c r="L2">
        <v>1</v>
      </c>
    </row>
    <row r="3" spans="1:14" ht="13.5" customHeight="1" x14ac:dyDescent="0.25">
      <c r="A3" s="1"/>
      <c r="B3" s="2">
        <v>2</v>
      </c>
      <c r="C3" s="9" t="s">
        <v>15</v>
      </c>
      <c r="D3" s="10">
        <v>1</v>
      </c>
      <c r="E3" s="10">
        <v>1</v>
      </c>
      <c r="F3" s="11">
        <f t="shared" ref="F3:F24" si="0">LEN(TRIM(E3))-LEN(SUBSTITUTE(TRIM(E3),",",""))+1</f>
        <v>1</v>
      </c>
      <c r="I3" s="1" t="s">
        <v>4</v>
      </c>
      <c r="J3" t="s">
        <v>14</v>
      </c>
      <c r="L3">
        <f>COUNTA(C2:C24)</f>
        <v>23</v>
      </c>
    </row>
    <row r="4" spans="1:14" ht="13.5" customHeight="1" x14ac:dyDescent="0.25">
      <c r="A4" s="3"/>
      <c r="B4" s="2">
        <v>3</v>
      </c>
      <c r="C4" s="9" t="s">
        <v>67</v>
      </c>
      <c r="D4" s="10">
        <v>2</v>
      </c>
      <c r="E4" s="10">
        <v>2</v>
      </c>
      <c r="F4" s="11">
        <f t="shared" si="0"/>
        <v>1</v>
      </c>
      <c r="I4" s="1" t="s">
        <v>5</v>
      </c>
      <c r="J4" t="s">
        <v>16</v>
      </c>
      <c r="L4">
        <f>SUM(F2:F24)</f>
        <v>33</v>
      </c>
    </row>
    <row r="5" spans="1:14" ht="13.5" customHeight="1" x14ac:dyDescent="0.25">
      <c r="A5" s="3"/>
      <c r="B5" s="2">
        <v>4</v>
      </c>
      <c r="C5" s="9" t="s">
        <v>18</v>
      </c>
      <c r="D5" s="10">
        <v>22</v>
      </c>
      <c r="E5" s="10">
        <v>22</v>
      </c>
      <c r="F5" s="11">
        <f t="shared" si="0"/>
        <v>1</v>
      </c>
      <c r="I5" s="1"/>
    </row>
    <row r="6" spans="1:14" ht="13.5" customHeight="1" x14ac:dyDescent="0.25">
      <c r="A6" s="3"/>
      <c r="B6" s="2">
        <v>5</v>
      </c>
      <c r="C6" s="9" t="s">
        <v>19</v>
      </c>
      <c r="D6" s="10">
        <v>4</v>
      </c>
      <c r="E6" s="10">
        <v>4</v>
      </c>
      <c r="F6" s="11">
        <f t="shared" si="0"/>
        <v>1</v>
      </c>
      <c r="I6" s="14" t="s">
        <v>17</v>
      </c>
      <c r="J6" s="14" t="s">
        <v>2</v>
      </c>
      <c r="K6" s="14"/>
      <c r="L6" s="14">
        <f>L4-L3+2*L2</f>
        <v>12</v>
      </c>
      <c r="M6" s="15"/>
      <c r="N6" s="15"/>
    </row>
    <row r="7" spans="1:14" ht="13.5" customHeight="1" x14ac:dyDescent="0.25">
      <c r="A7" s="3"/>
      <c r="B7" s="2">
        <v>6</v>
      </c>
      <c r="C7" s="9" t="s">
        <v>20</v>
      </c>
      <c r="D7" s="10">
        <v>22</v>
      </c>
      <c r="E7" s="10">
        <v>22</v>
      </c>
      <c r="F7" s="11">
        <f t="shared" si="0"/>
        <v>1</v>
      </c>
    </row>
    <row r="8" spans="1:14" ht="13.5" customHeight="1" x14ac:dyDescent="0.25">
      <c r="A8" s="5"/>
      <c r="B8" s="2">
        <v>7</v>
      </c>
      <c r="C8" s="9" t="s">
        <v>21</v>
      </c>
      <c r="D8" s="10">
        <v>6</v>
      </c>
      <c r="E8" s="10">
        <v>6</v>
      </c>
      <c r="F8" s="11">
        <f t="shared" si="0"/>
        <v>1</v>
      </c>
    </row>
    <row r="9" spans="1:14" ht="13.5" customHeight="1" x14ac:dyDescent="0.25">
      <c r="A9" s="12"/>
      <c r="B9" s="2">
        <v>8</v>
      </c>
      <c r="C9" s="9" t="s">
        <v>23</v>
      </c>
      <c r="D9" s="10">
        <v>6</v>
      </c>
      <c r="E9" s="10">
        <v>6</v>
      </c>
      <c r="F9" s="11">
        <f t="shared" si="0"/>
        <v>1</v>
      </c>
    </row>
    <row r="10" spans="1:14" ht="13.5" customHeight="1" x14ac:dyDescent="0.25">
      <c r="B10" s="2">
        <v>9</v>
      </c>
      <c r="C10" s="9" t="s">
        <v>24</v>
      </c>
      <c r="D10" s="10">
        <v>22</v>
      </c>
      <c r="E10" s="10">
        <v>22</v>
      </c>
      <c r="F10" s="11">
        <f t="shared" si="0"/>
        <v>1</v>
      </c>
    </row>
    <row r="11" spans="1:14" ht="13.5" customHeight="1" x14ac:dyDescent="0.25">
      <c r="B11" s="2">
        <v>10</v>
      </c>
      <c r="C11" s="9" t="s">
        <v>25</v>
      </c>
      <c r="D11" s="10">
        <v>22</v>
      </c>
      <c r="E11" s="10">
        <v>22</v>
      </c>
      <c r="F11" s="11">
        <f t="shared" si="0"/>
        <v>1</v>
      </c>
    </row>
    <row r="12" spans="1:14" ht="13.5" customHeight="1" x14ac:dyDescent="0.25">
      <c r="B12" s="2">
        <v>11</v>
      </c>
      <c r="C12" s="9" t="s">
        <v>26</v>
      </c>
      <c r="D12" s="10" t="s">
        <v>27</v>
      </c>
      <c r="E12" s="10" t="s">
        <v>27</v>
      </c>
      <c r="F12" s="11">
        <f t="shared" si="0"/>
        <v>2</v>
      </c>
    </row>
    <row r="13" spans="1:14" ht="13.5" customHeight="1" x14ac:dyDescent="0.25">
      <c r="B13" s="2">
        <v>12</v>
      </c>
      <c r="C13" s="9" t="s">
        <v>28</v>
      </c>
      <c r="D13" s="10" t="s">
        <v>29</v>
      </c>
      <c r="E13" s="10" t="s">
        <v>29</v>
      </c>
      <c r="F13" s="11">
        <f t="shared" si="0"/>
        <v>2</v>
      </c>
    </row>
    <row r="14" spans="1:14" ht="13.5" customHeight="1" x14ac:dyDescent="0.25">
      <c r="B14" s="2">
        <v>13</v>
      </c>
      <c r="C14" s="9" t="s">
        <v>30</v>
      </c>
      <c r="D14" s="10">
        <v>23</v>
      </c>
      <c r="E14" s="10">
        <v>23</v>
      </c>
      <c r="F14" s="11">
        <f t="shared" si="0"/>
        <v>1</v>
      </c>
      <c r="L14" s="17"/>
    </row>
    <row r="15" spans="1:14" ht="13.5" customHeight="1" x14ac:dyDescent="0.25">
      <c r="B15" s="2">
        <v>14</v>
      </c>
      <c r="C15" s="9" t="s">
        <v>31</v>
      </c>
      <c r="D15" s="10" t="s">
        <v>32</v>
      </c>
      <c r="E15" s="10" t="s">
        <v>32</v>
      </c>
      <c r="F15" s="11">
        <f t="shared" si="0"/>
        <v>2</v>
      </c>
      <c r="L15" s="18"/>
    </row>
    <row r="16" spans="1:14" ht="13.5" customHeight="1" x14ac:dyDescent="0.25">
      <c r="B16" s="2">
        <v>15</v>
      </c>
      <c r="C16" s="9" t="s">
        <v>33</v>
      </c>
      <c r="D16" s="10" t="s">
        <v>32</v>
      </c>
      <c r="E16" s="10" t="s">
        <v>32</v>
      </c>
      <c r="F16" s="11">
        <f t="shared" si="0"/>
        <v>2</v>
      </c>
      <c r="L16" s="18"/>
    </row>
    <row r="17" spans="2:12" ht="13.5" customHeight="1" x14ac:dyDescent="0.25">
      <c r="B17" s="2">
        <v>16</v>
      </c>
      <c r="C17" s="9" t="s">
        <v>34</v>
      </c>
      <c r="D17" s="10">
        <v>23</v>
      </c>
      <c r="E17" s="10">
        <v>23</v>
      </c>
      <c r="F17" s="11">
        <f t="shared" si="0"/>
        <v>1</v>
      </c>
      <c r="L17" s="18"/>
    </row>
    <row r="18" spans="2:12" ht="13.5" customHeight="1" x14ac:dyDescent="0.25">
      <c r="B18" s="2">
        <v>17</v>
      </c>
      <c r="C18" s="9" t="s">
        <v>35</v>
      </c>
      <c r="D18" s="10" t="s">
        <v>36</v>
      </c>
      <c r="E18" s="10" t="s">
        <v>36</v>
      </c>
      <c r="F18" s="11">
        <f t="shared" si="0"/>
        <v>3</v>
      </c>
      <c r="L18" s="18"/>
    </row>
    <row r="19" spans="2:12" ht="13.5" customHeight="1" x14ac:dyDescent="0.25">
      <c r="B19" s="2">
        <v>18</v>
      </c>
      <c r="C19" s="9" t="s">
        <v>37</v>
      </c>
      <c r="D19" s="10" t="s">
        <v>38</v>
      </c>
      <c r="E19" s="10" t="s">
        <v>38</v>
      </c>
      <c r="F19" s="11">
        <f t="shared" si="0"/>
        <v>2</v>
      </c>
      <c r="L19" s="18"/>
    </row>
    <row r="20" spans="2:12" ht="13.5" customHeight="1" x14ac:dyDescent="0.25">
      <c r="B20" s="2">
        <v>19</v>
      </c>
      <c r="C20" s="9" t="s">
        <v>39</v>
      </c>
      <c r="D20" s="10" t="s">
        <v>40</v>
      </c>
      <c r="E20" s="10" t="s">
        <v>40</v>
      </c>
      <c r="F20" s="11">
        <f t="shared" si="0"/>
        <v>2</v>
      </c>
      <c r="L20" s="18"/>
    </row>
    <row r="21" spans="2:12" ht="13.5" customHeight="1" x14ac:dyDescent="0.25">
      <c r="B21" s="2">
        <v>20</v>
      </c>
      <c r="C21" s="9" t="s">
        <v>41</v>
      </c>
      <c r="D21" s="10">
        <v>17</v>
      </c>
      <c r="E21" s="10">
        <v>17</v>
      </c>
      <c r="F21" s="11">
        <f t="shared" si="0"/>
        <v>1</v>
      </c>
      <c r="L21" s="18"/>
    </row>
    <row r="22" spans="2:12" ht="13.5" customHeight="1" x14ac:dyDescent="0.25">
      <c r="B22" s="2">
        <v>21</v>
      </c>
      <c r="C22" s="9" t="s">
        <v>22</v>
      </c>
      <c r="D22" s="10" t="s">
        <v>42</v>
      </c>
      <c r="E22" s="10" t="s">
        <v>42</v>
      </c>
      <c r="F22" s="11">
        <f t="shared" si="0"/>
        <v>3</v>
      </c>
      <c r="L22" s="18"/>
    </row>
    <row r="23" spans="2:12" ht="13.5" customHeight="1" x14ac:dyDescent="0.25">
      <c r="B23" s="2">
        <v>22</v>
      </c>
      <c r="C23" s="9" t="s">
        <v>43</v>
      </c>
      <c r="D23" s="10">
        <v>3</v>
      </c>
      <c r="E23" s="10">
        <v>3</v>
      </c>
      <c r="F23" s="11">
        <f t="shared" si="0"/>
        <v>1</v>
      </c>
      <c r="L23" s="18"/>
    </row>
    <row r="24" spans="2:12" ht="13.5" customHeight="1" x14ac:dyDescent="0.25">
      <c r="B24" s="2">
        <v>23</v>
      </c>
      <c r="C24" s="9" t="s">
        <v>44</v>
      </c>
      <c r="D24" s="10" t="s">
        <v>45</v>
      </c>
      <c r="E24" s="10" t="s">
        <v>45</v>
      </c>
      <c r="F24" s="11">
        <f t="shared" si="0"/>
        <v>2</v>
      </c>
      <c r="L24" s="18"/>
    </row>
    <row r="25" spans="2:12" ht="13.5" customHeight="1" x14ac:dyDescent="0.25">
      <c r="C25" s="9"/>
      <c r="D25" s="10"/>
      <c r="E25" s="10"/>
      <c r="L25" s="18"/>
    </row>
    <row r="26" spans="2:12" ht="13.5" customHeight="1" x14ac:dyDescent="0.25">
      <c r="C26" s="9"/>
      <c r="D26" s="10"/>
      <c r="E26" s="10"/>
      <c r="L26" s="18"/>
    </row>
    <row r="27" spans="2:12" ht="13.5" customHeight="1" x14ac:dyDescent="0.25">
      <c r="C27" s="9"/>
      <c r="D27" s="10"/>
      <c r="E27" s="10"/>
      <c r="L27" s="18"/>
    </row>
    <row r="28" spans="2:12" ht="13.5" customHeight="1" x14ac:dyDescent="0.25">
      <c r="C28" s="9"/>
      <c r="D28" s="10"/>
      <c r="E28" s="10"/>
      <c r="L28" s="18"/>
    </row>
    <row r="29" spans="2:12" ht="13.5" customHeight="1" x14ac:dyDescent="0.25">
      <c r="C29" s="9"/>
      <c r="D29" s="10"/>
      <c r="E29" s="10"/>
      <c r="L29" s="18"/>
    </row>
    <row r="30" spans="2:12" ht="13.5" customHeight="1" x14ac:dyDescent="0.25">
      <c r="C30" s="9"/>
      <c r="D30" s="10"/>
      <c r="E30" s="10"/>
      <c r="L30" s="18"/>
    </row>
    <row r="31" spans="2:12" ht="13.5" customHeight="1" x14ac:dyDescent="0.25">
      <c r="C31" s="9"/>
      <c r="D31" s="10"/>
      <c r="E31" s="10"/>
      <c r="L31" s="18"/>
    </row>
    <row r="32" spans="2:12" ht="13.5" customHeight="1" x14ac:dyDescent="0.25">
      <c r="C32" s="9"/>
      <c r="D32" s="10"/>
      <c r="E32" s="10"/>
      <c r="L32" s="18"/>
    </row>
    <row r="33" spans="3:12" ht="13.5" customHeight="1" x14ac:dyDescent="0.25">
      <c r="C33" s="9"/>
      <c r="D33" s="10"/>
      <c r="E33" s="10"/>
      <c r="L33" s="18"/>
    </row>
    <row r="34" spans="3:12" ht="13.5" customHeight="1" x14ac:dyDescent="0.25">
      <c r="C34" s="9"/>
      <c r="D34" s="10"/>
      <c r="E34" s="10"/>
      <c r="L34" s="18"/>
    </row>
    <row r="35" spans="3:12" ht="13.5" customHeight="1" x14ac:dyDescent="0.25">
      <c r="C35" s="9"/>
      <c r="D35" s="10"/>
      <c r="E35" s="10"/>
      <c r="L35" s="16"/>
    </row>
    <row r="36" spans="3:12" ht="13.5" customHeight="1" x14ac:dyDescent="0.25">
      <c r="C36" s="9"/>
      <c r="D36" s="10"/>
      <c r="E36" s="10"/>
      <c r="L36" s="16"/>
    </row>
    <row r="37" spans="3:12" ht="13.5" customHeight="1" x14ac:dyDescent="0.25">
      <c r="C37" s="9"/>
      <c r="D37" s="10"/>
      <c r="E37" s="10"/>
    </row>
    <row r="38" spans="3:12" ht="13.5" customHeight="1" x14ac:dyDescent="0.25">
      <c r="C38" s="9"/>
      <c r="D38" s="10"/>
      <c r="E38" s="10"/>
    </row>
    <row r="39" spans="3:12" ht="13.5" customHeight="1" x14ac:dyDescent="0.25">
      <c r="C39" s="9"/>
      <c r="D39" s="10"/>
      <c r="E39" s="10"/>
    </row>
    <row r="40" spans="3:12" ht="13.5" customHeight="1" x14ac:dyDescent="0.25">
      <c r="C40" s="9"/>
      <c r="D40" s="10"/>
      <c r="E40" s="10"/>
    </row>
    <row r="41" spans="3:12" ht="13.5" customHeight="1" x14ac:dyDescent="0.25">
      <c r="C41" s="9"/>
      <c r="D41" s="10"/>
      <c r="E41" s="10"/>
    </row>
    <row r="42" spans="3:12" ht="13.5" customHeight="1" x14ac:dyDescent="0.25">
      <c r="C42" s="9"/>
      <c r="D42" s="10"/>
      <c r="E42" s="10"/>
    </row>
    <row r="43" spans="3:12" ht="13.5" customHeight="1" x14ac:dyDescent="0.25">
      <c r="C43" s="9"/>
      <c r="D43" s="10"/>
      <c r="E43" s="10"/>
    </row>
    <row r="44" spans="3:12" ht="13.5" customHeight="1" x14ac:dyDescent="0.25">
      <c r="C44" s="9"/>
      <c r="D44" s="10"/>
      <c r="E44" s="10"/>
    </row>
    <row r="45" spans="3:12" ht="13.5" customHeight="1" x14ac:dyDescent="0.25">
      <c r="C45" s="9"/>
      <c r="D45" s="10"/>
      <c r="E45" s="10"/>
    </row>
    <row r="46" spans="3:12" ht="13.5" customHeight="1" x14ac:dyDescent="0.25">
      <c r="C46" s="9"/>
      <c r="D46" s="10"/>
      <c r="E46" s="10"/>
    </row>
    <row r="47" spans="3:12" ht="13.5" customHeight="1" x14ac:dyDescent="0.25">
      <c r="C47" s="9"/>
      <c r="D47" s="10"/>
      <c r="E47" s="10"/>
    </row>
    <row r="48" spans="3:12" ht="13.5" customHeight="1" x14ac:dyDescent="0.25">
      <c r="C48" s="9"/>
      <c r="D48" s="10"/>
      <c r="E48" s="10"/>
    </row>
    <row r="49" spans="5:5" ht="13.5" customHeight="1" x14ac:dyDescent="0.25">
      <c r="E49" s="13"/>
    </row>
    <row r="50" spans="5:5" ht="13.5" customHeight="1" x14ac:dyDescent="0.25">
      <c r="E50" s="13"/>
    </row>
    <row r="51" spans="5:5" ht="13.5" customHeight="1" x14ac:dyDescent="0.25">
      <c r="E51" s="13"/>
    </row>
    <row r="52" spans="5:5" ht="13.5" customHeight="1" x14ac:dyDescent="0.25">
      <c r="E52" s="13"/>
    </row>
    <row r="53" spans="5:5" ht="13.5" customHeight="1" x14ac:dyDescent="0.25">
      <c r="E53" s="13"/>
    </row>
    <row r="54" spans="5:5" ht="13.5" customHeight="1" x14ac:dyDescent="0.25">
      <c r="E54" s="13"/>
    </row>
    <row r="55" spans="5:5" ht="13.5" customHeight="1" x14ac:dyDescent="0.25">
      <c r="E55" s="13"/>
    </row>
    <row r="56" spans="5:5" ht="13.5" customHeight="1" x14ac:dyDescent="0.25">
      <c r="E56" s="13"/>
    </row>
    <row r="57" spans="5:5" ht="13.5" customHeight="1" x14ac:dyDescent="0.25">
      <c r="E57" s="13"/>
    </row>
    <row r="58" spans="5:5" ht="13.5" customHeight="1" x14ac:dyDescent="0.25">
      <c r="E58" s="13"/>
    </row>
    <row r="59" spans="5:5" ht="13.5" customHeight="1" x14ac:dyDescent="0.25">
      <c r="E59" s="13"/>
    </row>
    <row r="60" spans="5:5" ht="13.5" customHeight="1" x14ac:dyDescent="0.25">
      <c r="E60" s="13"/>
    </row>
    <row r="61" spans="5:5" ht="13.5" customHeight="1" x14ac:dyDescent="0.25">
      <c r="E61" s="13"/>
    </row>
    <row r="62" spans="5:5" ht="13.5" customHeight="1" x14ac:dyDescent="0.25">
      <c r="E62" s="13"/>
    </row>
    <row r="63" spans="5:5" ht="13.5" customHeight="1" x14ac:dyDescent="0.25">
      <c r="E63" s="13"/>
    </row>
    <row r="64" spans="5:5" ht="13.5" customHeight="1" x14ac:dyDescent="0.25">
      <c r="E64" s="13"/>
    </row>
    <row r="65" spans="5:5" ht="13.5" customHeight="1" x14ac:dyDescent="0.25">
      <c r="E65" s="13"/>
    </row>
    <row r="66" spans="5:5" ht="13.5" customHeight="1" x14ac:dyDescent="0.25">
      <c r="E66" s="13"/>
    </row>
    <row r="67" spans="5:5" ht="13.5" customHeight="1" x14ac:dyDescent="0.25">
      <c r="E67" s="13"/>
    </row>
    <row r="68" spans="5:5" ht="13.5" customHeight="1" x14ac:dyDescent="0.25">
      <c r="E68" s="13"/>
    </row>
    <row r="69" spans="5:5" ht="13.5" customHeight="1" x14ac:dyDescent="0.25">
      <c r="E69" s="13"/>
    </row>
    <row r="70" spans="5:5" ht="13.5" customHeight="1" x14ac:dyDescent="0.25">
      <c r="E70" s="13"/>
    </row>
    <row r="71" spans="5:5" ht="13.5" customHeight="1" x14ac:dyDescent="0.25">
      <c r="E71" s="13"/>
    </row>
    <row r="72" spans="5:5" ht="13.5" customHeight="1" x14ac:dyDescent="0.25">
      <c r="E72" s="13"/>
    </row>
    <row r="73" spans="5:5" ht="13.5" customHeight="1" x14ac:dyDescent="0.25">
      <c r="E73" s="13"/>
    </row>
    <row r="74" spans="5:5" ht="13.5" customHeight="1" x14ac:dyDescent="0.25">
      <c r="E74" s="13"/>
    </row>
    <row r="75" spans="5:5" ht="13.5" customHeight="1" x14ac:dyDescent="0.25">
      <c r="E75" s="13"/>
    </row>
    <row r="76" spans="5:5" ht="13.5" customHeight="1" x14ac:dyDescent="0.25">
      <c r="E76" s="13"/>
    </row>
    <row r="77" spans="5:5" ht="13.5" customHeight="1" x14ac:dyDescent="0.25">
      <c r="E77" s="13"/>
    </row>
    <row r="78" spans="5:5" ht="13.5" customHeight="1" x14ac:dyDescent="0.25">
      <c r="E78" s="13"/>
    </row>
    <row r="79" spans="5:5" ht="13.5" customHeight="1" x14ac:dyDescent="0.25">
      <c r="E79" s="13"/>
    </row>
    <row r="80" spans="5:5" ht="13.5" customHeight="1" x14ac:dyDescent="0.25">
      <c r="E80" s="13"/>
    </row>
    <row r="81" spans="5:5" ht="13.5" customHeight="1" x14ac:dyDescent="0.25">
      <c r="E81" s="13"/>
    </row>
    <row r="82" spans="5:5" ht="13.5" customHeight="1" x14ac:dyDescent="0.25">
      <c r="E82" s="13"/>
    </row>
    <row r="83" spans="5:5" ht="13.5" customHeight="1" x14ac:dyDescent="0.25">
      <c r="E83" s="13"/>
    </row>
    <row r="84" spans="5:5" ht="13.5" customHeight="1" x14ac:dyDescent="0.25">
      <c r="E84" s="13"/>
    </row>
    <row r="85" spans="5:5" ht="13.5" customHeight="1" x14ac:dyDescent="0.25">
      <c r="E85" s="13"/>
    </row>
    <row r="86" spans="5:5" ht="13.5" customHeight="1" x14ac:dyDescent="0.25">
      <c r="E86" s="13"/>
    </row>
    <row r="87" spans="5:5" ht="13.5" customHeight="1" x14ac:dyDescent="0.25">
      <c r="E87" s="13"/>
    </row>
    <row r="88" spans="5:5" ht="13.5" customHeight="1" x14ac:dyDescent="0.25">
      <c r="E88" s="13"/>
    </row>
    <row r="89" spans="5:5" ht="13.5" customHeight="1" x14ac:dyDescent="0.25">
      <c r="E89" s="13"/>
    </row>
    <row r="90" spans="5:5" ht="13.5" customHeight="1" x14ac:dyDescent="0.25">
      <c r="E90" s="13"/>
    </row>
    <row r="91" spans="5:5" ht="13.5" customHeight="1" x14ac:dyDescent="0.25">
      <c r="E91" s="13"/>
    </row>
    <row r="92" spans="5:5" ht="13.5" customHeight="1" x14ac:dyDescent="0.25">
      <c r="E92" s="13"/>
    </row>
    <row r="93" spans="5:5" ht="13.5" customHeight="1" x14ac:dyDescent="0.25">
      <c r="E93" s="13"/>
    </row>
    <row r="94" spans="5:5" ht="13.5" customHeight="1" x14ac:dyDescent="0.25">
      <c r="E94" s="13"/>
    </row>
    <row r="95" spans="5:5" ht="13.5" customHeight="1" x14ac:dyDescent="0.25">
      <c r="E95" s="13"/>
    </row>
    <row r="96" spans="5:5" ht="13.5" customHeight="1" x14ac:dyDescent="0.25">
      <c r="E96" s="13"/>
    </row>
    <row r="97" spans="5:5" ht="13.5" customHeight="1" x14ac:dyDescent="0.25">
      <c r="E97" s="13"/>
    </row>
    <row r="98" spans="5:5" ht="13.5" customHeight="1" x14ac:dyDescent="0.25">
      <c r="E98" s="13"/>
    </row>
    <row r="99" spans="5:5" ht="13.5" customHeight="1" x14ac:dyDescent="0.25">
      <c r="E99" s="13"/>
    </row>
    <row r="100" spans="5:5" ht="13.5" customHeight="1" x14ac:dyDescent="0.25">
      <c r="E100" s="13"/>
    </row>
    <row r="101" spans="5:5" ht="13.5" customHeight="1" x14ac:dyDescent="0.25">
      <c r="E101" s="13"/>
    </row>
    <row r="102" spans="5:5" ht="13.5" customHeight="1" x14ac:dyDescent="0.25">
      <c r="E102" s="13"/>
    </row>
    <row r="103" spans="5:5" ht="13.5" customHeight="1" x14ac:dyDescent="0.25">
      <c r="E103" s="13"/>
    </row>
    <row r="104" spans="5:5" ht="13.5" customHeight="1" x14ac:dyDescent="0.25">
      <c r="E104" s="13"/>
    </row>
    <row r="105" spans="5:5" ht="13.5" customHeight="1" x14ac:dyDescent="0.25">
      <c r="E105" s="13"/>
    </row>
    <row r="106" spans="5:5" ht="13.5" customHeight="1" x14ac:dyDescent="0.25">
      <c r="E106" s="13"/>
    </row>
    <row r="107" spans="5:5" ht="13.5" customHeight="1" x14ac:dyDescent="0.25">
      <c r="E107" s="13"/>
    </row>
    <row r="108" spans="5:5" ht="13.5" customHeight="1" x14ac:dyDescent="0.25">
      <c r="E108" s="13"/>
    </row>
    <row r="109" spans="5:5" ht="13.5" customHeight="1" x14ac:dyDescent="0.25">
      <c r="E109" s="13"/>
    </row>
    <row r="110" spans="5:5" ht="13.5" customHeight="1" x14ac:dyDescent="0.25">
      <c r="E110" s="13"/>
    </row>
    <row r="111" spans="5:5" ht="13.5" customHeight="1" x14ac:dyDescent="0.25">
      <c r="E111" s="13"/>
    </row>
    <row r="112" spans="5:5" ht="13.5" customHeight="1" x14ac:dyDescent="0.25">
      <c r="E112" s="13"/>
    </row>
    <row r="113" spans="5:5" ht="13.5" customHeight="1" x14ac:dyDescent="0.25">
      <c r="E113" s="13"/>
    </row>
    <row r="114" spans="5:5" ht="13.5" customHeight="1" x14ac:dyDescent="0.25">
      <c r="E114" s="13"/>
    </row>
    <row r="115" spans="5:5" ht="13.5" customHeight="1" x14ac:dyDescent="0.25">
      <c r="E115" s="13"/>
    </row>
    <row r="116" spans="5:5" ht="13.5" customHeight="1" x14ac:dyDescent="0.25">
      <c r="E116" s="13"/>
    </row>
    <row r="117" spans="5:5" ht="13.5" customHeight="1" x14ac:dyDescent="0.25">
      <c r="E117" s="13"/>
    </row>
    <row r="118" spans="5:5" ht="13.5" customHeight="1" x14ac:dyDescent="0.25">
      <c r="E118" s="13"/>
    </row>
    <row r="119" spans="5:5" ht="13.5" customHeight="1" x14ac:dyDescent="0.25">
      <c r="E119" s="13"/>
    </row>
    <row r="120" spans="5:5" ht="13.5" customHeight="1" x14ac:dyDescent="0.25">
      <c r="E120" s="13"/>
    </row>
    <row r="121" spans="5:5" ht="13.5" customHeight="1" x14ac:dyDescent="0.25">
      <c r="E121" s="13"/>
    </row>
    <row r="122" spans="5:5" ht="13.5" customHeight="1" x14ac:dyDescent="0.25">
      <c r="E122" s="13"/>
    </row>
    <row r="123" spans="5:5" ht="13.5" customHeight="1" x14ac:dyDescent="0.25">
      <c r="E123" s="13"/>
    </row>
    <row r="124" spans="5:5" ht="13.5" customHeight="1" x14ac:dyDescent="0.25">
      <c r="E124" s="13"/>
    </row>
    <row r="125" spans="5:5" ht="13.5" customHeight="1" x14ac:dyDescent="0.25">
      <c r="E125" s="13"/>
    </row>
    <row r="126" spans="5:5" ht="13.5" customHeight="1" x14ac:dyDescent="0.25">
      <c r="E126" s="13"/>
    </row>
    <row r="127" spans="5:5" ht="13.5" customHeight="1" x14ac:dyDescent="0.25">
      <c r="E127" s="13"/>
    </row>
    <row r="128" spans="5:5" ht="13.5" customHeight="1" x14ac:dyDescent="0.25">
      <c r="E128" s="13"/>
    </row>
    <row r="129" spans="5:5" ht="13.5" customHeight="1" x14ac:dyDescent="0.25">
      <c r="E129" s="13"/>
    </row>
    <row r="130" spans="5:5" ht="13.5" customHeight="1" x14ac:dyDescent="0.25">
      <c r="E130" s="13"/>
    </row>
    <row r="131" spans="5:5" ht="13.5" customHeight="1" x14ac:dyDescent="0.25">
      <c r="E131" s="13"/>
    </row>
    <row r="132" spans="5:5" ht="13.5" customHeight="1" x14ac:dyDescent="0.25">
      <c r="E132" s="13"/>
    </row>
    <row r="133" spans="5:5" ht="13.5" customHeight="1" x14ac:dyDescent="0.25">
      <c r="E133" s="13"/>
    </row>
    <row r="134" spans="5:5" ht="13.5" customHeight="1" x14ac:dyDescent="0.25">
      <c r="E134" s="13"/>
    </row>
    <row r="135" spans="5:5" ht="13.5" customHeight="1" x14ac:dyDescent="0.25">
      <c r="E135" s="13"/>
    </row>
    <row r="136" spans="5:5" ht="13.5" customHeight="1" x14ac:dyDescent="0.25">
      <c r="E136" s="13"/>
    </row>
    <row r="137" spans="5:5" ht="13.5" customHeight="1" x14ac:dyDescent="0.25">
      <c r="E137" s="13"/>
    </row>
    <row r="138" spans="5:5" ht="13.5" customHeight="1" x14ac:dyDescent="0.25">
      <c r="E138" s="13"/>
    </row>
    <row r="139" spans="5:5" ht="13.5" customHeight="1" x14ac:dyDescent="0.25">
      <c r="E139" s="1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workbookViewId="0">
      <selection activeCell="C4" sqref="C4"/>
    </sheetView>
  </sheetViews>
  <sheetFormatPr defaultRowHeight="13.5" customHeight="1" x14ac:dyDescent="0.2"/>
  <cols>
    <col min="1" max="1" width="9.5703125" customWidth="1"/>
    <col min="2" max="2" width="7.7109375" style="2" customWidth="1"/>
    <col min="3" max="3" width="20.7109375" customWidth="1"/>
    <col min="4" max="4" width="13.42578125" style="11" customWidth="1"/>
    <col min="5" max="5" width="22.85546875" style="11" bestFit="1" customWidth="1"/>
    <col min="6" max="6" width="35.5703125" style="11" bestFit="1" customWidth="1"/>
    <col min="10" max="10" width="17.7109375" bestFit="1" customWidth="1"/>
  </cols>
  <sheetData>
    <row r="1" spans="1:14" ht="13.5" customHeight="1" x14ac:dyDescent="0.2">
      <c r="B1" s="2" t="s">
        <v>8</v>
      </c>
      <c r="C1" s="1" t="s">
        <v>9</v>
      </c>
      <c r="D1" s="2" t="s">
        <v>10</v>
      </c>
      <c r="E1" s="2" t="s">
        <v>11</v>
      </c>
      <c r="F1" s="2" t="s">
        <v>12</v>
      </c>
    </row>
    <row r="2" spans="1:14" ht="13.5" customHeight="1" x14ac:dyDescent="0.25">
      <c r="B2" s="2">
        <v>1</v>
      </c>
      <c r="C2" s="9" t="s">
        <v>13</v>
      </c>
      <c r="D2" s="10"/>
      <c r="E2" s="10"/>
      <c r="F2" s="8"/>
      <c r="I2" s="1" t="s">
        <v>6</v>
      </c>
      <c r="L2">
        <v>1</v>
      </c>
    </row>
    <row r="3" spans="1:14" ht="13.5" customHeight="1" x14ac:dyDescent="0.25">
      <c r="A3" s="1"/>
      <c r="B3" s="2">
        <v>2</v>
      </c>
      <c r="C3" s="9" t="s">
        <v>15</v>
      </c>
      <c r="D3" s="10">
        <v>1</v>
      </c>
      <c r="E3" s="10">
        <v>1</v>
      </c>
      <c r="F3" s="11">
        <f t="shared" ref="F3:F23" si="0">LEN(TRIM(E3))-LEN(SUBSTITUTE(TRIM(E3),",",""))+1</f>
        <v>1</v>
      </c>
      <c r="I3" s="1" t="s">
        <v>4</v>
      </c>
      <c r="J3" t="s">
        <v>14</v>
      </c>
      <c r="L3">
        <f>COUNTA(C2:C26)</f>
        <v>25</v>
      </c>
    </row>
    <row r="4" spans="1:14" ht="13.5" customHeight="1" x14ac:dyDescent="0.25">
      <c r="A4" s="3"/>
      <c r="B4" s="2">
        <v>3</v>
      </c>
      <c r="C4" s="9" t="s">
        <v>67</v>
      </c>
      <c r="D4" s="10">
        <v>2</v>
      </c>
      <c r="E4" s="10">
        <v>2</v>
      </c>
      <c r="F4" s="11">
        <f t="shared" si="0"/>
        <v>1</v>
      </c>
      <c r="I4" s="1" t="s">
        <v>5</v>
      </c>
      <c r="J4" t="s">
        <v>16</v>
      </c>
      <c r="L4">
        <f>SUM(F2:F26)</f>
        <v>35</v>
      </c>
    </row>
    <row r="5" spans="1:14" ht="13.5" customHeight="1" x14ac:dyDescent="0.25">
      <c r="A5" s="3"/>
      <c r="B5" s="2">
        <v>4</v>
      </c>
      <c r="C5" s="9" t="s">
        <v>18</v>
      </c>
      <c r="D5" s="10">
        <v>22</v>
      </c>
      <c r="E5" s="10">
        <v>22</v>
      </c>
      <c r="F5" s="11">
        <f t="shared" si="0"/>
        <v>1</v>
      </c>
      <c r="I5" s="1"/>
    </row>
    <row r="6" spans="1:14" ht="13.5" customHeight="1" x14ac:dyDescent="0.25">
      <c r="A6" s="3"/>
      <c r="B6" s="2">
        <v>5</v>
      </c>
      <c r="C6" s="9" t="s">
        <v>19</v>
      </c>
      <c r="D6" s="10">
        <v>4</v>
      </c>
      <c r="E6" s="10">
        <v>4</v>
      </c>
      <c r="F6" s="11">
        <f t="shared" si="0"/>
        <v>1</v>
      </c>
      <c r="I6" s="14" t="s">
        <v>17</v>
      </c>
      <c r="J6" s="14" t="s">
        <v>2</v>
      </c>
      <c r="K6" s="14"/>
      <c r="L6" s="14">
        <f>L4-L3+2*L2</f>
        <v>12</v>
      </c>
      <c r="M6" s="15"/>
      <c r="N6" s="15"/>
    </row>
    <row r="7" spans="1:14" ht="13.5" customHeight="1" x14ac:dyDescent="0.25">
      <c r="A7" s="3"/>
      <c r="B7" s="2">
        <v>6</v>
      </c>
      <c r="C7" s="9" t="s">
        <v>20</v>
      </c>
      <c r="D7" s="10"/>
      <c r="E7" s="10"/>
      <c r="F7" s="11">
        <f t="shared" si="0"/>
        <v>1</v>
      </c>
    </row>
    <row r="8" spans="1:14" ht="13.5" customHeight="1" x14ac:dyDescent="0.25">
      <c r="A8" s="5"/>
      <c r="B8" s="2">
        <v>7</v>
      </c>
      <c r="C8" s="9" t="s">
        <v>21</v>
      </c>
      <c r="D8" s="10">
        <v>6</v>
      </c>
      <c r="E8" s="10">
        <v>6</v>
      </c>
      <c r="F8" s="11">
        <f t="shared" si="0"/>
        <v>1</v>
      </c>
    </row>
    <row r="9" spans="1:14" ht="13.5" customHeight="1" x14ac:dyDescent="0.25">
      <c r="A9" s="12"/>
      <c r="B9" s="2">
        <v>8</v>
      </c>
      <c r="C9" s="9" t="s">
        <v>23</v>
      </c>
      <c r="D9" s="10">
        <v>6</v>
      </c>
      <c r="E9" s="10">
        <v>6</v>
      </c>
      <c r="F9" s="11">
        <f t="shared" si="0"/>
        <v>1</v>
      </c>
    </row>
    <row r="10" spans="1:14" ht="13.5" customHeight="1" x14ac:dyDescent="0.25">
      <c r="B10" s="2">
        <v>9</v>
      </c>
      <c r="C10" s="9" t="s">
        <v>24</v>
      </c>
      <c r="D10" s="10">
        <v>22</v>
      </c>
      <c r="E10" s="10">
        <v>22</v>
      </c>
      <c r="F10" s="11">
        <f t="shared" si="0"/>
        <v>1</v>
      </c>
    </row>
    <row r="11" spans="1:14" ht="13.5" customHeight="1" x14ac:dyDescent="0.25">
      <c r="B11" s="2">
        <v>10</v>
      </c>
      <c r="C11" s="9" t="s">
        <v>25</v>
      </c>
      <c r="D11" s="10">
        <v>22</v>
      </c>
      <c r="E11" s="10">
        <v>22</v>
      </c>
      <c r="F11" s="11">
        <f t="shared" si="0"/>
        <v>1</v>
      </c>
    </row>
    <row r="12" spans="1:14" ht="13.5" customHeight="1" x14ac:dyDescent="0.25">
      <c r="B12" s="2">
        <v>11</v>
      </c>
      <c r="C12" s="9" t="s">
        <v>26</v>
      </c>
      <c r="D12" s="10" t="s">
        <v>27</v>
      </c>
      <c r="E12" s="10">
        <v>9</v>
      </c>
      <c r="F12" s="11">
        <f t="shared" si="0"/>
        <v>1</v>
      </c>
    </row>
    <row r="13" spans="1:14" ht="13.5" customHeight="1" x14ac:dyDescent="0.25">
      <c r="B13" s="2">
        <v>12</v>
      </c>
      <c r="C13" s="9" t="s">
        <v>28</v>
      </c>
      <c r="D13" s="10" t="s">
        <v>29</v>
      </c>
      <c r="E13" s="10">
        <v>10</v>
      </c>
      <c r="F13" s="11">
        <f t="shared" si="0"/>
        <v>1</v>
      </c>
    </row>
    <row r="14" spans="1:14" ht="13.5" customHeight="1" x14ac:dyDescent="0.25">
      <c r="B14" s="2">
        <v>13</v>
      </c>
      <c r="C14" s="9" t="s">
        <v>30</v>
      </c>
      <c r="D14" s="10" t="s">
        <v>53</v>
      </c>
      <c r="E14" s="10">
        <v>22</v>
      </c>
      <c r="F14" s="11">
        <f t="shared" si="0"/>
        <v>1</v>
      </c>
    </row>
    <row r="15" spans="1:14" ht="13.5" customHeight="1" x14ac:dyDescent="0.25">
      <c r="B15" s="2">
        <v>14</v>
      </c>
      <c r="C15" s="9" t="s">
        <v>31</v>
      </c>
      <c r="D15" s="10" t="s">
        <v>32</v>
      </c>
      <c r="E15" s="10" t="s">
        <v>32</v>
      </c>
      <c r="F15" s="11">
        <f t="shared" si="0"/>
        <v>2</v>
      </c>
    </row>
    <row r="16" spans="1:14" ht="13.5" customHeight="1" x14ac:dyDescent="0.25">
      <c r="B16" s="2">
        <v>15</v>
      </c>
      <c r="C16" s="9" t="s">
        <v>33</v>
      </c>
      <c r="D16" s="10" t="s">
        <v>32</v>
      </c>
      <c r="E16" s="10" t="s">
        <v>32</v>
      </c>
      <c r="F16" s="11">
        <f t="shared" si="0"/>
        <v>2</v>
      </c>
    </row>
    <row r="17" spans="2:6" ht="13.5" customHeight="1" x14ac:dyDescent="0.25">
      <c r="B17" s="2">
        <v>16</v>
      </c>
      <c r="C17" s="9" t="s">
        <v>34</v>
      </c>
      <c r="D17" s="10" t="s">
        <v>53</v>
      </c>
      <c r="E17" s="10">
        <v>22</v>
      </c>
      <c r="F17" s="11">
        <f t="shared" si="0"/>
        <v>1</v>
      </c>
    </row>
    <row r="18" spans="2:6" ht="13.5" customHeight="1" x14ac:dyDescent="0.25">
      <c r="B18" s="2">
        <v>17</v>
      </c>
      <c r="C18" s="9" t="s">
        <v>35</v>
      </c>
      <c r="D18" s="10" t="s">
        <v>36</v>
      </c>
      <c r="E18" s="10" t="s">
        <v>36</v>
      </c>
      <c r="F18" s="11">
        <f t="shared" si="0"/>
        <v>3</v>
      </c>
    </row>
    <row r="19" spans="2:6" ht="13.5" customHeight="1" x14ac:dyDescent="0.25">
      <c r="B19" s="2">
        <v>18</v>
      </c>
      <c r="C19" s="9" t="s">
        <v>37</v>
      </c>
      <c r="D19" s="10" t="s">
        <v>38</v>
      </c>
      <c r="E19" s="10" t="s">
        <v>38</v>
      </c>
      <c r="F19" s="11">
        <f t="shared" si="0"/>
        <v>2</v>
      </c>
    </row>
    <row r="20" spans="2:6" ht="13.5" customHeight="1" x14ac:dyDescent="0.25">
      <c r="B20" s="2">
        <v>19</v>
      </c>
      <c r="C20" s="9" t="s">
        <v>39</v>
      </c>
      <c r="D20" s="10" t="s">
        <v>40</v>
      </c>
      <c r="E20" s="10" t="s">
        <v>40</v>
      </c>
      <c r="F20" s="11">
        <f t="shared" si="0"/>
        <v>2</v>
      </c>
    </row>
    <row r="21" spans="2:6" ht="13.5" customHeight="1" x14ac:dyDescent="0.25">
      <c r="B21" s="2">
        <v>20</v>
      </c>
      <c r="C21" s="9" t="s">
        <v>41</v>
      </c>
      <c r="D21" s="10">
        <v>17</v>
      </c>
      <c r="E21" s="10">
        <v>17</v>
      </c>
      <c r="F21" s="11">
        <f t="shared" si="0"/>
        <v>1</v>
      </c>
    </row>
    <row r="22" spans="2:6" ht="13.5" customHeight="1" x14ac:dyDescent="0.25">
      <c r="B22" s="2">
        <v>21</v>
      </c>
      <c r="C22" s="9" t="s">
        <v>22</v>
      </c>
      <c r="D22" s="10" t="s">
        <v>42</v>
      </c>
      <c r="E22" s="10" t="s">
        <v>42</v>
      </c>
      <c r="F22" s="11">
        <f t="shared" si="0"/>
        <v>3</v>
      </c>
    </row>
    <row r="23" spans="2:6" ht="13.5" customHeight="1" x14ac:dyDescent="0.25">
      <c r="B23" s="2">
        <v>22</v>
      </c>
      <c r="C23" s="9" t="s">
        <v>43</v>
      </c>
      <c r="D23" s="10" t="s">
        <v>54</v>
      </c>
      <c r="E23" s="10" t="s">
        <v>54</v>
      </c>
      <c r="F23" s="11">
        <f t="shared" si="0"/>
        <v>3</v>
      </c>
    </row>
    <row r="24" spans="2:6" ht="13.5" customHeight="1" x14ac:dyDescent="0.25">
      <c r="B24" s="2">
        <v>23</v>
      </c>
      <c r="C24" s="9" t="s">
        <v>44</v>
      </c>
      <c r="D24" s="10" t="s">
        <v>45</v>
      </c>
      <c r="E24" s="10" t="s">
        <v>45</v>
      </c>
      <c r="F24" s="11">
        <f>LEN(TRIM(E24))-LEN(SUBSTITUTE(TRIM(E24),",",""))+1</f>
        <v>2</v>
      </c>
    </row>
    <row r="25" spans="2:6" ht="13.5" customHeight="1" x14ac:dyDescent="0.25">
      <c r="B25" s="2">
        <v>24</v>
      </c>
      <c r="C25" s="9" t="s">
        <v>55</v>
      </c>
      <c r="D25" s="10">
        <v>23</v>
      </c>
      <c r="E25" s="10">
        <v>23</v>
      </c>
      <c r="F25" s="11">
        <f>LEN(TRIM(E25))-LEN(SUBSTITUTE(TRIM(E25),",",""))+1</f>
        <v>1</v>
      </c>
    </row>
    <row r="26" spans="2:6" ht="13.5" customHeight="1" x14ac:dyDescent="0.25">
      <c r="B26" s="2">
        <v>25</v>
      </c>
      <c r="C26" s="9" t="s">
        <v>56</v>
      </c>
      <c r="D26" s="10">
        <v>23</v>
      </c>
      <c r="E26" s="10">
        <v>23</v>
      </c>
      <c r="F26" s="11">
        <f>LEN(TRIM(E26))-LEN(SUBSTITUTE(TRIM(E26),",",""))+1</f>
        <v>1</v>
      </c>
    </row>
    <row r="27" spans="2:6" ht="13.5" customHeight="1" x14ac:dyDescent="0.25">
      <c r="C27" s="9"/>
      <c r="D27" s="10"/>
      <c r="E27" s="10"/>
    </row>
    <row r="28" spans="2:6" ht="13.5" customHeight="1" x14ac:dyDescent="0.25">
      <c r="C28" s="9"/>
      <c r="D28" s="10"/>
      <c r="E28" s="10"/>
    </row>
    <row r="29" spans="2:6" ht="13.5" customHeight="1" x14ac:dyDescent="0.25">
      <c r="C29" s="9"/>
      <c r="D29" s="10"/>
      <c r="E29" s="10"/>
    </row>
    <row r="30" spans="2:6" ht="13.5" customHeight="1" x14ac:dyDescent="0.25">
      <c r="C30" s="9"/>
      <c r="D30" s="10"/>
      <c r="E30" s="10"/>
    </row>
    <row r="31" spans="2:6" ht="13.5" customHeight="1" x14ac:dyDescent="0.25">
      <c r="C31" s="9"/>
      <c r="D31" s="10"/>
      <c r="E31" s="10"/>
    </row>
    <row r="32" spans="2:6" ht="13.5" customHeight="1" x14ac:dyDescent="0.25">
      <c r="C32" s="9"/>
      <c r="D32" s="10"/>
      <c r="E32" s="10"/>
    </row>
    <row r="33" spans="3:5" ht="13.5" customHeight="1" x14ac:dyDescent="0.25">
      <c r="C33" s="9"/>
      <c r="D33" s="10"/>
      <c r="E33" s="10"/>
    </row>
    <row r="34" spans="3:5" ht="13.5" customHeight="1" x14ac:dyDescent="0.25">
      <c r="C34" s="9"/>
      <c r="D34" s="10"/>
      <c r="E34" s="10"/>
    </row>
    <row r="35" spans="3:5" ht="13.5" customHeight="1" x14ac:dyDescent="0.25">
      <c r="C35" s="9"/>
      <c r="D35" s="10"/>
      <c r="E35" s="10"/>
    </row>
    <row r="36" spans="3:5" ht="13.5" customHeight="1" x14ac:dyDescent="0.25">
      <c r="C36" s="9"/>
      <c r="D36" s="10"/>
      <c r="E36" s="10"/>
    </row>
    <row r="37" spans="3:5" ht="13.5" customHeight="1" x14ac:dyDescent="0.25">
      <c r="C37" s="9"/>
      <c r="D37" s="10"/>
      <c r="E37" s="10"/>
    </row>
    <row r="38" spans="3:5" ht="13.5" customHeight="1" x14ac:dyDescent="0.25">
      <c r="C38" s="9"/>
      <c r="D38" s="10"/>
      <c r="E38" s="10"/>
    </row>
    <row r="39" spans="3:5" ht="13.5" customHeight="1" x14ac:dyDescent="0.25">
      <c r="C39" s="9"/>
      <c r="D39" s="10"/>
      <c r="E39" s="10"/>
    </row>
    <row r="40" spans="3:5" ht="13.5" customHeight="1" x14ac:dyDescent="0.25">
      <c r="C40" s="9"/>
      <c r="D40" s="10"/>
      <c r="E40" s="10"/>
    </row>
    <row r="41" spans="3:5" ht="13.5" customHeight="1" x14ac:dyDescent="0.25">
      <c r="C41" s="9"/>
      <c r="D41" s="10"/>
      <c r="E41" s="10"/>
    </row>
    <row r="42" spans="3:5" ht="13.5" customHeight="1" x14ac:dyDescent="0.25">
      <c r="C42" s="9"/>
      <c r="D42" s="10"/>
      <c r="E42" s="10"/>
    </row>
    <row r="43" spans="3:5" ht="13.5" customHeight="1" x14ac:dyDescent="0.25">
      <c r="C43" s="9"/>
      <c r="D43" s="10"/>
      <c r="E43" s="10"/>
    </row>
    <row r="44" spans="3:5" ht="13.5" customHeight="1" x14ac:dyDescent="0.25">
      <c r="C44" s="9"/>
      <c r="D44" s="10"/>
      <c r="E44" s="10"/>
    </row>
    <row r="45" spans="3:5" ht="13.5" customHeight="1" x14ac:dyDescent="0.25">
      <c r="C45" s="9"/>
      <c r="D45" s="10"/>
      <c r="E45" s="10"/>
    </row>
    <row r="46" spans="3:5" ht="13.5" customHeight="1" x14ac:dyDescent="0.25">
      <c r="C46" s="9"/>
      <c r="D46" s="10"/>
      <c r="E46" s="10"/>
    </row>
    <row r="47" spans="3:5" ht="13.5" customHeight="1" x14ac:dyDescent="0.25">
      <c r="C47" s="9"/>
      <c r="D47" s="10"/>
      <c r="E47" s="10"/>
    </row>
    <row r="48" spans="3:5" ht="13.5" customHeight="1" x14ac:dyDescent="0.25">
      <c r="C48" s="9"/>
      <c r="D48" s="10"/>
      <c r="E48" s="10"/>
    </row>
    <row r="49" spans="5:5" ht="13.5" customHeight="1" x14ac:dyDescent="0.25">
      <c r="E49" s="13"/>
    </row>
    <row r="50" spans="5:5" ht="13.5" customHeight="1" x14ac:dyDescent="0.25">
      <c r="E50" s="13"/>
    </row>
    <row r="51" spans="5:5" ht="13.5" customHeight="1" x14ac:dyDescent="0.25">
      <c r="E51" s="13"/>
    </row>
    <row r="52" spans="5:5" ht="13.5" customHeight="1" x14ac:dyDescent="0.25">
      <c r="E52" s="13"/>
    </row>
    <row r="53" spans="5:5" ht="13.5" customHeight="1" x14ac:dyDescent="0.25">
      <c r="E53" s="13"/>
    </row>
    <row r="54" spans="5:5" ht="13.5" customHeight="1" x14ac:dyDescent="0.25">
      <c r="E54" s="13"/>
    </row>
    <row r="55" spans="5:5" ht="13.5" customHeight="1" x14ac:dyDescent="0.25">
      <c r="E55" s="13"/>
    </row>
    <row r="56" spans="5:5" ht="13.5" customHeight="1" x14ac:dyDescent="0.25">
      <c r="E56" s="13"/>
    </row>
    <row r="57" spans="5:5" ht="13.5" customHeight="1" x14ac:dyDescent="0.25">
      <c r="E57" s="13"/>
    </row>
    <row r="58" spans="5:5" ht="13.5" customHeight="1" x14ac:dyDescent="0.25">
      <c r="E58" s="13"/>
    </row>
    <row r="59" spans="5:5" ht="13.5" customHeight="1" x14ac:dyDescent="0.25">
      <c r="E59" s="13"/>
    </row>
    <row r="60" spans="5:5" ht="13.5" customHeight="1" x14ac:dyDescent="0.25">
      <c r="E60" s="13"/>
    </row>
    <row r="61" spans="5:5" ht="13.5" customHeight="1" x14ac:dyDescent="0.25">
      <c r="E61" s="13"/>
    </row>
    <row r="62" spans="5:5" ht="13.5" customHeight="1" x14ac:dyDescent="0.25">
      <c r="E62" s="13"/>
    </row>
    <row r="63" spans="5:5" ht="13.5" customHeight="1" x14ac:dyDescent="0.25">
      <c r="E63" s="13"/>
    </row>
    <row r="64" spans="5:5" ht="13.5" customHeight="1" x14ac:dyDescent="0.25">
      <c r="E64" s="13"/>
    </row>
    <row r="65" spans="5:5" ht="13.5" customHeight="1" x14ac:dyDescent="0.25">
      <c r="E65" s="13"/>
    </row>
    <row r="66" spans="5:5" ht="13.5" customHeight="1" x14ac:dyDescent="0.25">
      <c r="E66" s="13"/>
    </row>
    <row r="67" spans="5:5" ht="13.5" customHeight="1" x14ac:dyDescent="0.25">
      <c r="E67" s="13"/>
    </row>
    <row r="68" spans="5:5" ht="13.5" customHeight="1" x14ac:dyDescent="0.25">
      <c r="E68" s="13"/>
    </row>
    <row r="69" spans="5:5" ht="13.5" customHeight="1" x14ac:dyDescent="0.25">
      <c r="E69" s="13"/>
    </row>
    <row r="70" spans="5:5" ht="13.5" customHeight="1" x14ac:dyDescent="0.25">
      <c r="E70" s="13"/>
    </row>
    <row r="71" spans="5:5" ht="13.5" customHeight="1" x14ac:dyDescent="0.25">
      <c r="E71" s="13"/>
    </row>
    <row r="72" spans="5:5" ht="13.5" customHeight="1" x14ac:dyDescent="0.25">
      <c r="E72" s="13"/>
    </row>
    <row r="73" spans="5:5" ht="13.5" customHeight="1" x14ac:dyDescent="0.25">
      <c r="E73" s="13"/>
    </row>
    <row r="74" spans="5:5" ht="13.5" customHeight="1" x14ac:dyDescent="0.25">
      <c r="E74" s="13"/>
    </row>
    <row r="75" spans="5:5" ht="13.5" customHeight="1" x14ac:dyDescent="0.25">
      <c r="E75" s="13"/>
    </row>
    <row r="76" spans="5:5" ht="13.5" customHeight="1" x14ac:dyDescent="0.25">
      <c r="E76" s="13"/>
    </row>
    <row r="77" spans="5:5" ht="13.5" customHeight="1" x14ac:dyDescent="0.25">
      <c r="E77" s="13"/>
    </row>
    <row r="78" spans="5:5" ht="13.5" customHeight="1" x14ac:dyDescent="0.25">
      <c r="E78" s="13"/>
    </row>
    <row r="79" spans="5:5" ht="13.5" customHeight="1" x14ac:dyDescent="0.25">
      <c r="E79" s="13"/>
    </row>
    <row r="80" spans="5:5" ht="13.5" customHeight="1" x14ac:dyDescent="0.25">
      <c r="E80" s="13"/>
    </row>
    <row r="81" spans="5:5" ht="13.5" customHeight="1" x14ac:dyDescent="0.25">
      <c r="E81" s="13"/>
    </row>
    <row r="82" spans="5:5" ht="13.5" customHeight="1" x14ac:dyDescent="0.25">
      <c r="E82" s="13"/>
    </row>
    <row r="83" spans="5:5" ht="13.5" customHeight="1" x14ac:dyDescent="0.25">
      <c r="E83" s="13"/>
    </row>
    <row r="84" spans="5:5" ht="13.5" customHeight="1" x14ac:dyDescent="0.25">
      <c r="E84" s="13"/>
    </row>
    <row r="85" spans="5:5" ht="13.5" customHeight="1" x14ac:dyDescent="0.25">
      <c r="E85" s="13"/>
    </row>
    <row r="86" spans="5:5" ht="13.5" customHeight="1" x14ac:dyDescent="0.25">
      <c r="E86" s="13"/>
    </row>
    <row r="87" spans="5:5" ht="13.5" customHeight="1" x14ac:dyDescent="0.25">
      <c r="E87" s="13"/>
    </row>
    <row r="88" spans="5:5" ht="13.5" customHeight="1" x14ac:dyDescent="0.25">
      <c r="E88" s="13"/>
    </row>
    <row r="89" spans="5:5" ht="13.5" customHeight="1" x14ac:dyDescent="0.25">
      <c r="E89" s="13"/>
    </row>
    <row r="90" spans="5:5" ht="13.5" customHeight="1" x14ac:dyDescent="0.25">
      <c r="E90" s="13"/>
    </row>
    <row r="91" spans="5:5" ht="13.5" customHeight="1" x14ac:dyDescent="0.25">
      <c r="E91" s="13"/>
    </row>
    <row r="92" spans="5:5" ht="13.5" customHeight="1" x14ac:dyDescent="0.25">
      <c r="E92" s="13"/>
    </row>
    <row r="93" spans="5:5" ht="13.5" customHeight="1" x14ac:dyDescent="0.25">
      <c r="E93" s="13"/>
    </row>
    <row r="94" spans="5:5" ht="13.5" customHeight="1" x14ac:dyDescent="0.25">
      <c r="E94" s="13"/>
    </row>
    <row r="95" spans="5:5" ht="13.5" customHeight="1" x14ac:dyDescent="0.25">
      <c r="E95" s="13"/>
    </row>
    <row r="96" spans="5:5" ht="13.5" customHeight="1" x14ac:dyDescent="0.25">
      <c r="E96" s="13"/>
    </row>
    <row r="97" spans="5:5" ht="13.5" customHeight="1" x14ac:dyDescent="0.25">
      <c r="E97" s="13"/>
    </row>
    <row r="98" spans="5:5" ht="13.5" customHeight="1" x14ac:dyDescent="0.25">
      <c r="E98" s="13"/>
    </row>
    <row r="99" spans="5:5" ht="13.5" customHeight="1" x14ac:dyDescent="0.25">
      <c r="E99" s="13"/>
    </row>
    <row r="100" spans="5:5" ht="13.5" customHeight="1" x14ac:dyDescent="0.25">
      <c r="E100" s="13"/>
    </row>
    <row r="101" spans="5:5" ht="13.5" customHeight="1" x14ac:dyDescent="0.25">
      <c r="E101" s="13"/>
    </row>
    <row r="102" spans="5:5" ht="13.5" customHeight="1" x14ac:dyDescent="0.25">
      <c r="E102" s="13"/>
    </row>
    <row r="103" spans="5:5" ht="13.5" customHeight="1" x14ac:dyDescent="0.25">
      <c r="E103" s="13"/>
    </row>
    <row r="104" spans="5:5" ht="13.5" customHeight="1" x14ac:dyDescent="0.25">
      <c r="E104" s="13"/>
    </row>
    <row r="105" spans="5:5" ht="13.5" customHeight="1" x14ac:dyDescent="0.25">
      <c r="E105" s="13"/>
    </row>
    <row r="106" spans="5:5" ht="13.5" customHeight="1" x14ac:dyDescent="0.25">
      <c r="E106" s="13"/>
    </row>
    <row r="107" spans="5:5" ht="13.5" customHeight="1" x14ac:dyDescent="0.25">
      <c r="E107" s="13"/>
    </row>
    <row r="108" spans="5:5" ht="13.5" customHeight="1" x14ac:dyDescent="0.25">
      <c r="E108" s="13"/>
    </row>
    <row r="109" spans="5:5" ht="13.5" customHeight="1" x14ac:dyDescent="0.25">
      <c r="E109" s="13"/>
    </row>
    <row r="110" spans="5:5" ht="13.5" customHeight="1" x14ac:dyDescent="0.25">
      <c r="E110" s="13"/>
    </row>
    <row r="111" spans="5:5" ht="13.5" customHeight="1" x14ac:dyDescent="0.25">
      <c r="E111" s="13"/>
    </row>
    <row r="112" spans="5:5" ht="13.5" customHeight="1" x14ac:dyDescent="0.25">
      <c r="E112" s="13"/>
    </row>
    <row r="113" spans="5:5" ht="13.5" customHeight="1" x14ac:dyDescent="0.25">
      <c r="E113" s="13"/>
    </row>
    <row r="114" spans="5:5" ht="13.5" customHeight="1" x14ac:dyDescent="0.25">
      <c r="E114" s="13"/>
    </row>
    <row r="115" spans="5:5" ht="13.5" customHeight="1" x14ac:dyDescent="0.25">
      <c r="E115" s="13"/>
    </row>
    <row r="116" spans="5:5" ht="13.5" customHeight="1" x14ac:dyDescent="0.25">
      <c r="E116" s="13"/>
    </row>
    <row r="117" spans="5:5" ht="13.5" customHeight="1" x14ac:dyDescent="0.25">
      <c r="E117" s="13"/>
    </row>
    <row r="118" spans="5:5" ht="13.5" customHeight="1" x14ac:dyDescent="0.25">
      <c r="E118" s="13"/>
    </row>
    <row r="119" spans="5:5" ht="13.5" customHeight="1" x14ac:dyDescent="0.25">
      <c r="E119" s="13"/>
    </row>
    <row r="120" spans="5:5" ht="13.5" customHeight="1" x14ac:dyDescent="0.25">
      <c r="E120" s="13"/>
    </row>
    <row r="121" spans="5:5" ht="13.5" customHeight="1" x14ac:dyDescent="0.25">
      <c r="E121" s="13"/>
    </row>
    <row r="122" spans="5:5" ht="13.5" customHeight="1" x14ac:dyDescent="0.25">
      <c r="E122" s="13"/>
    </row>
    <row r="123" spans="5:5" ht="13.5" customHeight="1" x14ac:dyDescent="0.25">
      <c r="E123" s="13"/>
    </row>
    <row r="124" spans="5:5" ht="13.5" customHeight="1" x14ac:dyDescent="0.25">
      <c r="E124" s="13"/>
    </row>
    <row r="125" spans="5:5" ht="13.5" customHeight="1" x14ac:dyDescent="0.25">
      <c r="E125" s="13"/>
    </row>
    <row r="126" spans="5:5" ht="13.5" customHeight="1" x14ac:dyDescent="0.25">
      <c r="E126" s="13"/>
    </row>
    <row r="127" spans="5:5" ht="13.5" customHeight="1" x14ac:dyDescent="0.25">
      <c r="E127" s="13"/>
    </row>
    <row r="128" spans="5:5" ht="13.5" customHeight="1" x14ac:dyDescent="0.25">
      <c r="E128" s="13"/>
    </row>
    <row r="129" spans="5:5" ht="13.5" customHeight="1" x14ac:dyDescent="0.25">
      <c r="E129" s="13"/>
    </row>
    <row r="130" spans="5:5" ht="13.5" customHeight="1" x14ac:dyDescent="0.25">
      <c r="E130" s="13"/>
    </row>
    <row r="131" spans="5:5" ht="13.5" customHeight="1" x14ac:dyDescent="0.25">
      <c r="E131" s="13"/>
    </row>
    <row r="132" spans="5:5" ht="13.5" customHeight="1" x14ac:dyDescent="0.25">
      <c r="E132" s="13"/>
    </row>
    <row r="133" spans="5:5" ht="13.5" customHeight="1" x14ac:dyDescent="0.25">
      <c r="E133" s="13"/>
    </row>
    <row r="134" spans="5:5" ht="13.5" customHeight="1" x14ac:dyDescent="0.25">
      <c r="E134" s="13"/>
    </row>
    <row r="135" spans="5:5" ht="13.5" customHeight="1" x14ac:dyDescent="0.25">
      <c r="E135" s="13"/>
    </row>
    <row r="136" spans="5:5" ht="13.5" customHeight="1" x14ac:dyDescent="0.25">
      <c r="E136" s="13"/>
    </row>
    <row r="137" spans="5:5" ht="13.5" customHeight="1" x14ac:dyDescent="0.25">
      <c r="E137" s="13"/>
    </row>
    <row r="138" spans="5:5" ht="13.5" customHeight="1" x14ac:dyDescent="0.25">
      <c r="E138" s="13"/>
    </row>
    <row r="139" spans="5:5" ht="13.5" customHeight="1" x14ac:dyDescent="0.25">
      <c r="E139" s="1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workbookViewId="0">
      <selection activeCell="I26" sqref="I26"/>
    </sheetView>
  </sheetViews>
  <sheetFormatPr defaultRowHeight="13.5" customHeight="1" x14ac:dyDescent="0.2"/>
  <cols>
    <col min="1" max="1" width="9.5703125" customWidth="1"/>
    <col min="2" max="2" width="7.7109375" style="2" customWidth="1"/>
    <col min="3" max="3" width="20.7109375" customWidth="1"/>
    <col min="4" max="4" width="13.42578125" style="11" customWidth="1"/>
    <col min="5" max="5" width="22.85546875" style="11" bestFit="1" customWidth="1"/>
    <col min="6" max="6" width="35.5703125" style="11" bestFit="1" customWidth="1"/>
    <col min="10" max="10" width="17.7109375" bestFit="1" customWidth="1"/>
  </cols>
  <sheetData>
    <row r="1" spans="1:15" ht="13.5" customHeight="1" x14ac:dyDescent="0.2">
      <c r="B1" s="2" t="s">
        <v>8</v>
      </c>
      <c r="C1" s="1" t="s">
        <v>9</v>
      </c>
      <c r="D1" s="2" t="s">
        <v>10</v>
      </c>
      <c r="E1" s="2" t="s">
        <v>11</v>
      </c>
      <c r="F1" s="2" t="s">
        <v>12</v>
      </c>
    </row>
    <row r="2" spans="1:15" ht="13.5" customHeight="1" x14ac:dyDescent="0.25">
      <c r="B2" s="2">
        <v>1</v>
      </c>
      <c r="C2" s="9" t="s">
        <v>13</v>
      </c>
      <c r="D2" s="10"/>
      <c r="E2" s="10"/>
      <c r="F2" s="8"/>
      <c r="I2" s="1" t="s">
        <v>6</v>
      </c>
      <c r="L2">
        <v>1</v>
      </c>
    </row>
    <row r="3" spans="1:15" ht="13.5" customHeight="1" x14ac:dyDescent="0.25">
      <c r="A3" s="1"/>
      <c r="B3" s="2">
        <v>2</v>
      </c>
      <c r="C3" s="9" t="s">
        <v>15</v>
      </c>
      <c r="D3" s="10">
        <v>1</v>
      </c>
      <c r="E3" s="10">
        <v>1</v>
      </c>
      <c r="F3" s="11">
        <f t="shared" ref="F3:F30" si="0">LEN(TRIM(E3))-LEN(SUBSTITUTE(TRIM(E3),",",""))+1</f>
        <v>1</v>
      </c>
      <c r="I3" s="1" t="s">
        <v>4</v>
      </c>
      <c r="J3" t="s">
        <v>14</v>
      </c>
      <c r="L3">
        <f>COUNTA(C2:C30)</f>
        <v>29</v>
      </c>
    </row>
    <row r="4" spans="1:15" ht="13.5" customHeight="1" x14ac:dyDescent="0.25">
      <c r="A4" s="3"/>
      <c r="B4" s="2">
        <v>3</v>
      </c>
      <c r="C4" s="9" t="s">
        <v>67</v>
      </c>
      <c r="D4" s="10">
        <v>2</v>
      </c>
      <c r="E4" s="10">
        <v>2</v>
      </c>
      <c r="F4" s="11">
        <f t="shared" si="0"/>
        <v>1</v>
      </c>
      <c r="I4" s="1" t="s">
        <v>5</v>
      </c>
      <c r="J4" t="s">
        <v>16</v>
      </c>
      <c r="L4">
        <f>SUM(F2:F30)</f>
        <v>42</v>
      </c>
    </row>
    <row r="5" spans="1:15" ht="13.5" customHeight="1" x14ac:dyDescent="0.25">
      <c r="A5" s="3"/>
      <c r="B5" s="2">
        <v>4</v>
      </c>
      <c r="C5" s="9" t="s">
        <v>18</v>
      </c>
      <c r="D5" s="10">
        <v>22</v>
      </c>
      <c r="E5" s="10">
        <v>22</v>
      </c>
      <c r="F5" s="11">
        <f t="shared" si="0"/>
        <v>1</v>
      </c>
      <c r="I5" s="1"/>
    </row>
    <row r="6" spans="1:15" ht="13.5" customHeight="1" x14ac:dyDescent="0.25">
      <c r="A6" s="3"/>
      <c r="B6" s="2">
        <v>5</v>
      </c>
      <c r="C6" s="9" t="s">
        <v>19</v>
      </c>
      <c r="D6" s="10">
        <v>4</v>
      </c>
      <c r="E6" s="10">
        <v>4</v>
      </c>
      <c r="F6" s="11">
        <f t="shared" si="0"/>
        <v>1</v>
      </c>
      <c r="I6" s="14" t="s">
        <v>17</v>
      </c>
      <c r="J6" s="14" t="s">
        <v>2</v>
      </c>
      <c r="K6" s="14"/>
      <c r="L6" s="14">
        <f>L4-L3+2*L2</f>
        <v>15</v>
      </c>
      <c r="M6" s="15"/>
      <c r="N6" s="15"/>
    </row>
    <row r="7" spans="1:15" ht="13.5" customHeight="1" x14ac:dyDescent="0.25">
      <c r="A7" s="3"/>
      <c r="B7" s="2">
        <v>6</v>
      </c>
      <c r="C7" s="9" t="s">
        <v>20</v>
      </c>
      <c r="D7" s="10"/>
      <c r="E7" s="10"/>
      <c r="F7" s="11">
        <f t="shared" si="0"/>
        <v>1</v>
      </c>
    </row>
    <row r="8" spans="1:15" ht="13.5" customHeight="1" x14ac:dyDescent="0.25">
      <c r="A8" s="5"/>
      <c r="B8" s="2">
        <v>7</v>
      </c>
      <c r="C8" s="9" t="s">
        <v>21</v>
      </c>
      <c r="D8" s="10">
        <v>6</v>
      </c>
      <c r="E8" s="10">
        <v>6</v>
      </c>
      <c r="F8" s="11">
        <f t="shared" si="0"/>
        <v>1</v>
      </c>
      <c r="J8" s="16"/>
      <c r="K8" s="18"/>
      <c r="O8" s="18"/>
    </row>
    <row r="9" spans="1:15" ht="13.5" customHeight="1" x14ac:dyDescent="0.25">
      <c r="A9" s="12"/>
      <c r="B9" s="2">
        <v>8</v>
      </c>
      <c r="C9" s="9" t="s">
        <v>23</v>
      </c>
      <c r="D9" s="10">
        <v>6</v>
      </c>
      <c r="E9" s="10">
        <v>6</v>
      </c>
      <c r="F9" s="11">
        <f t="shared" si="0"/>
        <v>1</v>
      </c>
      <c r="J9" s="16"/>
      <c r="K9" s="18"/>
      <c r="O9" s="18"/>
    </row>
    <row r="10" spans="1:15" ht="13.5" customHeight="1" x14ac:dyDescent="0.25">
      <c r="B10" s="2">
        <v>9</v>
      </c>
      <c r="C10" s="9" t="s">
        <v>24</v>
      </c>
      <c r="D10" s="10">
        <v>22</v>
      </c>
      <c r="E10" s="10">
        <v>22</v>
      </c>
      <c r="F10" s="11">
        <f t="shared" si="0"/>
        <v>1</v>
      </c>
      <c r="J10" s="16"/>
      <c r="K10" s="18"/>
      <c r="O10" s="18"/>
    </row>
    <row r="11" spans="1:15" ht="13.5" customHeight="1" x14ac:dyDescent="0.25">
      <c r="B11" s="2">
        <v>10</v>
      </c>
      <c r="C11" s="9" t="s">
        <v>25</v>
      </c>
      <c r="D11" s="10">
        <v>22</v>
      </c>
      <c r="E11" s="10">
        <v>22</v>
      </c>
      <c r="F11" s="11">
        <f t="shared" si="0"/>
        <v>1</v>
      </c>
      <c r="J11" s="16"/>
      <c r="K11" s="18"/>
      <c r="O11" s="18"/>
    </row>
    <row r="12" spans="1:15" ht="13.5" customHeight="1" x14ac:dyDescent="0.25">
      <c r="B12" s="2">
        <v>11</v>
      </c>
      <c r="C12" s="9" t="s">
        <v>26</v>
      </c>
      <c r="D12" s="10" t="s">
        <v>27</v>
      </c>
      <c r="E12" s="10">
        <v>9</v>
      </c>
      <c r="F12" s="11">
        <f t="shared" si="0"/>
        <v>1</v>
      </c>
      <c r="J12" s="16"/>
      <c r="K12" s="18"/>
      <c r="O12" s="18"/>
    </row>
    <row r="13" spans="1:15" ht="13.5" customHeight="1" x14ac:dyDescent="0.25">
      <c r="B13" s="2">
        <v>12</v>
      </c>
      <c r="C13" s="9" t="s">
        <v>28</v>
      </c>
      <c r="D13" s="10" t="s">
        <v>29</v>
      </c>
      <c r="E13" s="10">
        <v>10</v>
      </c>
      <c r="F13" s="11">
        <f t="shared" si="0"/>
        <v>1</v>
      </c>
      <c r="J13" s="16"/>
      <c r="K13" s="18"/>
      <c r="O13" s="18"/>
    </row>
    <row r="14" spans="1:15" ht="13.5" customHeight="1" x14ac:dyDescent="0.25">
      <c r="B14" s="2">
        <v>13</v>
      </c>
      <c r="C14" s="9" t="s">
        <v>30</v>
      </c>
      <c r="D14" s="10" t="s">
        <v>53</v>
      </c>
      <c r="E14" s="10">
        <v>22</v>
      </c>
      <c r="F14" s="11">
        <f t="shared" si="0"/>
        <v>1</v>
      </c>
      <c r="J14" s="16"/>
      <c r="K14" s="18"/>
      <c r="O14" s="18"/>
    </row>
    <row r="15" spans="1:15" ht="13.5" customHeight="1" x14ac:dyDescent="0.25">
      <c r="B15" s="2">
        <v>14</v>
      </c>
      <c r="C15" s="9" t="s">
        <v>31</v>
      </c>
      <c r="D15" s="10" t="s">
        <v>32</v>
      </c>
      <c r="E15" s="10" t="s">
        <v>32</v>
      </c>
      <c r="F15" s="11">
        <f t="shared" si="0"/>
        <v>2</v>
      </c>
      <c r="J15" s="16"/>
      <c r="K15" s="18"/>
      <c r="O15" s="18"/>
    </row>
    <row r="16" spans="1:15" ht="13.5" customHeight="1" x14ac:dyDescent="0.25">
      <c r="B16" s="2">
        <v>15</v>
      </c>
      <c r="C16" s="9" t="s">
        <v>33</v>
      </c>
      <c r="D16" s="10" t="s">
        <v>32</v>
      </c>
      <c r="E16" s="10" t="s">
        <v>32</v>
      </c>
      <c r="F16" s="11">
        <f t="shared" si="0"/>
        <v>2</v>
      </c>
      <c r="J16" s="16"/>
      <c r="K16" s="18"/>
      <c r="O16" s="18"/>
    </row>
    <row r="17" spans="2:15" ht="13.5" customHeight="1" x14ac:dyDescent="0.25">
      <c r="B17" s="2">
        <v>16</v>
      </c>
      <c r="C17" s="9" t="s">
        <v>34</v>
      </c>
      <c r="D17" s="10" t="s">
        <v>53</v>
      </c>
      <c r="E17" s="10">
        <v>22</v>
      </c>
      <c r="F17" s="11">
        <f t="shared" si="0"/>
        <v>1</v>
      </c>
      <c r="J17" s="16"/>
      <c r="K17" s="18"/>
      <c r="O17" s="18"/>
    </row>
    <row r="18" spans="2:15" ht="13.5" customHeight="1" x14ac:dyDescent="0.25">
      <c r="B18" s="2">
        <v>17</v>
      </c>
      <c r="C18" s="9" t="s">
        <v>35</v>
      </c>
      <c r="D18" s="10" t="s">
        <v>36</v>
      </c>
      <c r="E18" s="10" t="s">
        <v>36</v>
      </c>
      <c r="F18" s="11">
        <f t="shared" si="0"/>
        <v>3</v>
      </c>
      <c r="J18" s="16"/>
      <c r="K18" s="18"/>
      <c r="O18" s="18"/>
    </row>
    <row r="19" spans="2:15" ht="13.5" customHeight="1" x14ac:dyDescent="0.25">
      <c r="B19" s="2">
        <v>18</v>
      </c>
      <c r="C19" s="9" t="s">
        <v>37</v>
      </c>
      <c r="D19" s="10" t="s">
        <v>38</v>
      </c>
      <c r="E19" s="10" t="s">
        <v>38</v>
      </c>
      <c r="F19" s="11">
        <f t="shared" si="0"/>
        <v>2</v>
      </c>
      <c r="J19" s="16"/>
      <c r="K19" s="18"/>
      <c r="O19" s="18"/>
    </row>
    <row r="20" spans="2:15" ht="13.5" customHeight="1" x14ac:dyDescent="0.25">
      <c r="B20" s="2">
        <v>19</v>
      </c>
      <c r="C20" s="9" t="s">
        <v>57</v>
      </c>
      <c r="D20" s="10" t="s">
        <v>58</v>
      </c>
      <c r="E20" s="10" t="s">
        <v>58</v>
      </c>
      <c r="F20" s="11">
        <f t="shared" si="0"/>
        <v>3</v>
      </c>
      <c r="J20" s="16"/>
      <c r="K20" s="18"/>
      <c r="O20" s="18"/>
    </row>
    <row r="21" spans="2:15" ht="13.5" customHeight="1" x14ac:dyDescent="0.25">
      <c r="B21" s="2">
        <v>20</v>
      </c>
      <c r="C21" s="9" t="s">
        <v>59</v>
      </c>
      <c r="D21" s="10" t="s">
        <v>60</v>
      </c>
      <c r="E21" s="10" t="s">
        <v>60</v>
      </c>
      <c r="F21" s="11">
        <f t="shared" si="0"/>
        <v>2</v>
      </c>
      <c r="J21" s="16"/>
      <c r="K21" s="18"/>
      <c r="O21" s="18"/>
    </row>
    <row r="22" spans="2:15" ht="13.5" customHeight="1" x14ac:dyDescent="0.25">
      <c r="B22" s="2">
        <v>21</v>
      </c>
      <c r="C22" s="9" t="s">
        <v>22</v>
      </c>
      <c r="D22" s="10" t="s">
        <v>42</v>
      </c>
      <c r="E22" s="10" t="s">
        <v>42</v>
      </c>
      <c r="F22" s="11">
        <f t="shared" si="0"/>
        <v>3</v>
      </c>
      <c r="J22" s="16"/>
      <c r="K22" s="18"/>
      <c r="O22" s="18"/>
    </row>
    <row r="23" spans="2:15" ht="13.5" customHeight="1" x14ac:dyDescent="0.25">
      <c r="B23" s="2">
        <v>22</v>
      </c>
      <c r="C23" s="9" t="s">
        <v>43</v>
      </c>
      <c r="D23" s="10" t="s">
        <v>54</v>
      </c>
      <c r="E23" s="10" t="s">
        <v>54</v>
      </c>
      <c r="F23" s="11">
        <f t="shared" si="0"/>
        <v>3</v>
      </c>
      <c r="J23" s="16"/>
      <c r="K23" s="16"/>
      <c r="O23" s="16"/>
    </row>
    <row r="24" spans="2:15" ht="13.5" customHeight="1" x14ac:dyDescent="0.25">
      <c r="B24" s="2">
        <v>23</v>
      </c>
      <c r="C24" s="9" t="s">
        <v>44</v>
      </c>
      <c r="D24" s="10" t="s">
        <v>45</v>
      </c>
      <c r="E24" s="10" t="s">
        <v>45</v>
      </c>
      <c r="F24" s="11">
        <f t="shared" si="0"/>
        <v>2</v>
      </c>
      <c r="J24" s="16"/>
      <c r="K24" s="16"/>
      <c r="O24" s="16"/>
    </row>
    <row r="25" spans="2:15" ht="13.5" customHeight="1" x14ac:dyDescent="0.25">
      <c r="B25" s="2">
        <v>24</v>
      </c>
      <c r="C25" s="9" t="s">
        <v>55</v>
      </c>
      <c r="D25" s="10">
        <v>23</v>
      </c>
      <c r="E25" s="10">
        <v>23</v>
      </c>
      <c r="F25" s="11">
        <f t="shared" si="0"/>
        <v>1</v>
      </c>
      <c r="J25" s="18"/>
      <c r="K25" s="16"/>
      <c r="O25" s="16"/>
    </row>
    <row r="26" spans="2:15" ht="13.5" customHeight="1" x14ac:dyDescent="0.25">
      <c r="B26" s="2">
        <v>25</v>
      </c>
      <c r="C26" s="9" t="s">
        <v>56</v>
      </c>
      <c r="D26" s="10">
        <v>23</v>
      </c>
      <c r="E26" s="10">
        <v>23</v>
      </c>
      <c r="F26" s="11">
        <f t="shared" si="0"/>
        <v>1</v>
      </c>
      <c r="J26" s="18"/>
      <c r="K26" s="16"/>
      <c r="O26" s="16"/>
    </row>
    <row r="27" spans="2:15" ht="13.5" customHeight="1" x14ac:dyDescent="0.25">
      <c r="B27" s="2">
        <v>26</v>
      </c>
      <c r="C27" s="9" t="s">
        <v>61</v>
      </c>
      <c r="D27" s="10">
        <v>22</v>
      </c>
      <c r="E27" s="10">
        <v>22</v>
      </c>
      <c r="F27" s="11">
        <f t="shared" si="0"/>
        <v>1</v>
      </c>
      <c r="J27" s="18"/>
      <c r="K27" s="16"/>
      <c r="O27" s="16"/>
    </row>
    <row r="28" spans="2:15" ht="13.5" customHeight="1" x14ac:dyDescent="0.25">
      <c r="B28" s="2">
        <v>27</v>
      </c>
      <c r="C28" s="9" t="s">
        <v>62</v>
      </c>
      <c r="D28" s="10">
        <v>22</v>
      </c>
      <c r="E28" s="10">
        <v>22</v>
      </c>
      <c r="F28" s="11">
        <f t="shared" si="0"/>
        <v>1</v>
      </c>
      <c r="J28" s="18"/>
      <c r="K28" s="16"/>
      <c r="O28" s="16"/>
    </row>
    <row r="29" spans="2:15" ht="13.5" customHeight="1" x14ac:dyDescent="0.25">
      <c r="B29" s="2">
        <v>28</v>
      </c>
      <c r="C29" s="9" t="s">
        <v>39</v>
      </c>
      <c r="D29" s="10" t="s">
        <v>63</v>
      </c>
      <c r="E29" s="10" t="s">
        <v>65</v>
      </c>
      <c r="F29" s="11">
        <f t="shared" si="0"/>
        <v>2</v>
      </c>
      <c r="J29" s="18"/>
      <c r="K29" s="16"/>
      <c r="O29" s="16"/>
    </row>
    <row r="30" spans="2:15" ht="13.5" customHeight="1" x14ac:dyDescent="0.25">
      <c r="B30" s="2">
        <v>29</v>
      </c>
      <c r="C30" s="9" t="s">
        <v>41</v>
      </c>
      <c r="D30" s="10" t="s">
        <v>64</v>
      </c>
      <c r="E30" s="10">
        <v>26</v>
      </c>
      <c r="F30" s="11">
        <f t="shared" si="0"/>
        <v>1</v>
      </c>
      <c r="J30" s="18"/>
      <c r="K30" s="16"/>
      <c r="O30" s="16"/>
    </row>
    <row r="31" spans="2:15" ht="13.5" customHeight="1" x14ac:dyDescent="0.25">
      <c r="C31" s="9"/>
      <c r="D31" s="10"/>
      <c r="E31" s="10"/>
    </row>
    <row r="32" spans="2:15" ht="13.5" customHeight="1" x14ac:dyDescent="0.25">
      <c r="C32" s="9"/>
      <c r="D32" s="10"/>
      <c r="E32" s="10"/>
    </row>
    <row r="33" spans="3:5" ht="13.5" customHeight="1" x14ac:dyDescent="0.25">
      <c r="C33" s="9"/>
      <c r="D33" s="10"/>
      <c r="E33" s="10"/>
    </row>
    <row r="34" spans="3:5" ht="13.5" customHeight="1" x14ac:dyDescent="0.25">
      <c r="C34" s="9"/>
      <c r="D34" s="10"/>
      <c r="E34" s="10"/>
    </row>
    <row r="35" spans="3:5" ht="13.5" customHeight="1" x14ac:dyDescent="0.25">
      <c r="C35" s="9"/>
      <c r="D35" s="10"/>
      <c r="E35" s="10"/>
    </row>
    <row r="36" spans="3:5" ht="13.5" customHeight="1" x14ac:dyDescent="0.25">
      <c r="C36" s="9"/>
      <c r="D36" s="10"/>
      <c r="E36" s="10"/>
    </row>
    <row r="37" spans="3:5" ht="13.5" customHeight="1" x14ac:dyDescent="0.25">
      <c r="C37" s="9"/>
      <c r="D37" s="10"/>
      <c r="E37" s="10"/>
    </row>
    <row r="38" spans="3:5" ht="13.5" customHeight="1" x14ac:dyDescent="0.25">
      <c r="C38" s="9"/>
      <c r="D38" s="10"/>
      <c r="E38" s="10"/>
    </row>
    <row r="39" spans="3:5" ht="13.5" customHeight="1" x14ac:dyDescent="0.25">
      <c r="C39" s="9"/>
      <c r="D39" s="10"/>
      <c r="E39" s="10"/>
    </row>
    <row r="40" spans="3:5" ht="13.5" customHeight="1" x14ac:dyDescent="0.25">
      <c r="C40" s="9"/>
      <c r="D40" s="10"/>
      <c r="E40" s="10"/>
    </row>
    <row r="41" spans="3:5" ht="13.5" customHeight="1" x14ac:dyDescent="0.25">
      <c r="C41" s="9"/>
      <c r="D41" s="10"/>
      <c r="E41" s="10"/>
    </row>
    <row r="42" spans="3:5" ht="13.5" customHeight="1" x14ac:dyDescent="0.25">
      <c r="C42" s="9"/>
      <c r="D42" s="10"/>
      <c r="E42" s="10"/>
    </row>
    <row r="43" spans="3:5" ht="13.5" customHeight="1" x14ac:dyDescent="0.25">
      <c r="C43" s="9"/>
      <c r="D43" s="10"/>
      <c r="E43" s="10"/>
    </row>
    <row r="44" spans="3:5" ht="13.5" customHeight="1" x14ac:dyDescent="0.25">
      <c r="C44" s="9"/>
      <c r="D44" s="10"/>
      <c r="E44" s="10"/>
    </row>
    <row r="45" spans="3:5" ht="13.5" customHeight="1" x14ac:dyDescent="0.25">
      <c r="C45" s="9"/>
      <c r="D45" s="10"/>
      <c r="E45" s="10"/>
    </row>
    <row r="46" spans="3:5" ht="13.5" customHeight="1" x14ac:dyDescent="0.25">
      <c r="C46" s="9"/>
      <c r="D46" s="10"/>
      <c r="E46" s="10"/>
    </row>
    <row r="47" spans="3:5" ht="13.5" customHeight="1" x14ac:dyDescent="0.25">
      <c r="C47" s="9"/>
      <c r="D47" s="10"/>
      <c r="E47" s="10"/>
    </row>
    <row r="48" spans="3:5" ht="13.5" customHeight="1" x14ac:dyDescent="0.25">
      <c r="C48" s="9"/>
      <c r="D48" s="10"/>
      <c r="E48" s="10"/>
    </row>
    <row r="49" spans="5:5" ht="13.5" customHeight="1" x14ac:dyDescent="0.25">
      <c r="E49" s="13"/>
    </row>
    <row r="50" spans="5:5" ht="13.5" customHeight="1" x14ac:dyDescent="0.25">
      <c r="E50" s="13"/>
    </row>
    <row r="51" spans="5:5" ht="13.5" customHeight="1" x14ac:dyDescent="0.25">
      <c r="E51" s="13"/>
    </row>
    <row r="52" spans="5:5" ht="13.5" customHeight="1" x14ac:dyDescent="0.25">
      <c r="E52" s="13"/>
    </row>
    <row r="53" spans="5:5" ht="13.5" customHeight="1" x14ac:dyDescent="0.25">
      <c r="E53" s="13"/>
    </row>
    <row r="54" spans="5:5" ht="13.5" customHeight="1" x14ac:dyDescent="0.25">
      <c r="E54" s="13"/>
    </row>
    <row r="55" spans="5:5" ht="13.5" customHeight="1" x14ac:dyDescent="0.25">
      <c r="E55" s="13"/>
    </row>
    <row r="56" spans="5:5" ht="13.5" customHeight="1" x14ac:dyDescent="0.25">
      <c r="E56" s="13"/>
    </row>
    <row r="57" spans="5:5" ht="13.5" customHeight="1" x14ac:dyDescent="0.25">
      <c r="E57" s="13"/>
    </row>
    <row r="58" spans="5:5" ht="13.5" customHeight="1" x14ac:dyDescent="0.25">
      <c r="E58" s="13"/>
    </row>
    <row r="59" spans="5:5" ht="13.5" customHeight="1" x14ac:dyDescent="0.25">
      <c r="E59" s="13"/>
    </row>
    <row r="60" spans="5:5" ht="13.5" customHeight="1" x14ac:dyDescent="0.25">
      <c r="E60" s="13"/>
    </row>
    <row r="61" spans="5:5" ht="13.5" customHeight="1" x14ac:dyDescent="0.25">
      <c r="E61" s="13"/>
    </row>
    <row r="62" spans="5:5" ht="13.5" customHeight="1" x14ac:dyDescent="0.25">
      <c r="E62" s="13"/>
    </row>
    <row r="63" spans="5:5" ht="13.5" customHeight="1" x14ac:dyDescent="0.25">
      <c r="E63" s="13"/>
    </row>
    <row r="64" spans="5:5" ht="13.5" customHeight="1" x14ac:dyDescent="0.25">
      <c r="E64" s="13"/>
    </row>
    <row r="65" spans="5:5" ht="13.5" customHeight="1" x14ac:dyDescent="0.25">
      <c r="E65" s="13"/>
    </row>
    <row r="66" spans="5:5" ht="13.5" customHeight="1" x14ac:dyDescent="0.25">
      <c r="E66" s="13"/>
    </row>
    <row r="67" spans="5:5" ht="13.5" customHeight="1" x14ac:dyDescent="0.25">
      <c r="E67" s="13"/>
    </row>
    <row r="68" spans="5:5" ht="13.5" customHeight="1" x14ac:dyDescent="0.25">
      <c r="E68" s="13"/>
    </row>
    <row r="69" spans="5:5" ht="13.5" customHeight="1" x14ac:dyDescent="0.25">
      <c r="E69" s="13"/>
    </row>
    <row r="70" spans="5:5" ht="13.5" customHeight="1" x14ac:dyDescent="0.25">
      <c r="E70" s="13"/>
    </row>
    <row r="71" spans="5:5" ht="13.5" customHeight="1" x14ac:dyDescent="0.25">
      <c r="E71" s="13"/>
    </row>
    <row r="72" spans="5:5" ht="13.5" customHeight="1" x14ac:dyDescent="0.25">
      <c r="E72" s="13"/>
    </row>
    <row r="73" spans="5:5" ht="13.5" customHeight="1" x14ac:dyDescent="0.25">
      <c r="E73" s="13"/>
    </row>
    <row r="74" spans="5:5" ht="13.5" customHeight="1" x14ac:dyDescent="0.25">
      <c r="E74" s="13"/>
    </row>
    <row r="75" spans="5:5" ht="13.5" customHeight="1" x14ac:dyDescent="0.25">
      <c r="E75" s="13"/>
    </row>
    <row r="76" spans="5:5" ht="13.5" customHeight="1" x14ac:dyDescent="0.25">
      <c r="E76" s="13"/>
    </row>
    <row r="77" spans="5:5" ht="13.5" customHeight="1" x14ac:dyDescent="0.25">
      <c r="E77" s="13"/>
    </row>
    <row r="78" spans="5:5" ht="13.5" customHeight="1" x14ac:dyDescent="0.25">
      <c r="E78" s="13"/>
    </row>
    <row r="79" spans="5:5" ht="13.5" customHeight="1" x14ac:dyDescent="0.25">
      <c r="E79" s="13"/>
    </row>
    <row r="80" spans="5:5" ht="13.5" customHeight="1" x14ac:dyDescent="0.25">
      <c r="E80" s="13"/>
    </row>
    <row r="81" spans="5:5" ht="13.5" customHeight="1" x14ac:dyDescent="0.25">
      <c r="E81" s="13"/>
    </row>
    <row r="82" spans="5:5" ht="13.5" customHeight="1" x14ac:dyDescent="0.25">
      <c r="E82" s="13"/>
    </row>
    <row r="83" spans="5:5" ht="13.5" customHeight="1" x14ac:dyDescent="0.25">
      <c r="E83" s="13"/>
    </row>
    <row r="84" spans="5:5" ht="13.5" customHeight="1" x14ac:dyDescent="0.25">
      <c r="E84" s="13"/>
    </row>
    <row r="85" spans="5:5" ht="13.5" customHeight="1" x14ac:dyDescent="0.25">
      <c r="E85" s="13"/>
    </row>
    <row r="86" spans="5:5" ht="13.5" customHeight="1" x14ac:dyDescent="0.25">
      <c r="E86" s="13"/>
    </row>
    <row r="87" spans="5:5" ht="13.5" customHeight="1" x14ac:dyDescent="0.25">
      <c r="E87" s="13"/>
    </row>
    <row r="88" spans="5:5" ht="13.5" customHeight="1" x14ac:dyDescent="0.25">
      <c r="E88" s="13"/>
    </row>
    <row r="89" spans="5:5" ht="13.5" customHeight="1" x14ac:dyDescent="0.25">
      <c r="E89" s="13"/>
    </row>
    <row r="90" spans="5:5" ht="13.5" customHeight="1" x14ac:dyDescent="0.25">
      <c r="E90" s="13"/>
    </row>
    <row r="91" spans="5:5" ht="13.5" customHeight="1" x14ac:dyDescent="0.25">
      <c r="E91" s="13"/>
    </row>
    <row r="92" spans="5:5" ht="13.5" customHeight="1" x14ac:dyDescent="0.25">
      <c r="E92" s="13"/>
    </row>
    <row r="93" spans="5:5" ht="13.5" customHeight="1" x14ac:dyDescent="0.25">
      <c r="E93" s="13"/>
    </row>
    <row r="94" spans="5:5" ht="13.5" customHeight="1" x14ac:dyDescent="0.25">
      <c r="E94" s="13"/>
    </row>
    <row r="95" spans="5:5" ht="13.5" customHeight="1" x14ac:dyDescent="0.25">
      <c r="E95" s="13"/>
    </row>
    <row r="96" spans="5:5" ht="13.5" customHeight="1" x14ac:dyDescent="0.25">
      <c r="E96" s="13"/>
    </row>
    <row r="97" spans="5:5" ht="13.5" customHeight="1" x14ac:dyDescent="0.25">
      <c r="E97" s="13"/>
    </row>
    <row r="98" spans="5:5" ht="13.5" customHeight="1" x14ac:dyDescent="0.25">
      <c r="E98" s="13"/>
    </row>
    <row r="99" spans="5:5" ht="13.5" customHeight="1" x14ac:dyDescent="0.25">
      <c r="E99" s="13"/>
    </row>
    <row r="100" spans="5:5" ht="13.5" customHeight="1" x14ac:dyDescent="0.25">
      <c r="E100" s="13"/>
    </row>
    <row r="101" spans="5:5" ht="13.5" customHeight="1" x14ac:dyDescent="0.25">
      <c r="E101" s="13"/>
    </row>
    <row r="102" spans="5:5" ht="13.5" customHeight="1" x14ac:dyDescent="0.25">
      <c r="E102" s="13"/>
    </row>
    <row r="103" spans="5:5" ht="13.5" customHeight="1" x14ac:dyDescent="0.25">
      <c r="E103" s="13"/>
    </row>
    <row r="104" spans="5:5" ht="13.5" customHeight="1" x14ac:dyDescent="0.25">
      <c r="E104" s="13"/>
    </row>
    <row r="105" spans="5:5" ht="13.5" customHeight="1" x14ac:dyDescent="0.25">
      <c r="E105" s="13"/>
    </row>
    <row r="106" spans="5:5" ht="13.5" customHeight="1" x14ac:dyDescent="0.25">
      <c r="E106" s="13"/>
    </row>
    <row r="107" spans="5:5" ht="13.5" customHeight="1" x14ac:dyDescent="0.25">
      <c r="E107" s="13"/>
    </row>
    <row r="108" spans="5:5" ht="13.5" customHeight="1" x14ac:dyDescent="0.25">
      <c r="E108" s="13"/>
    </row>
    <row r="109" spans="5:5" ht="13.5" customHeight="1" x14ac:dyDescent="0.25">
      <c r="E109" s="13"/>
    </row>
    <row r="110" spans="5:5" ht="13.5" customHeight="1" x14ac:dyDescent="0.25">
      <c r="E110" s="13"/>
    </row>
    <row r="111" spans="5:5" ht="13.5" customHeight="1" x14ac:dyDescent="0.25">
      <c r="E111" s="13"/>
    </row>
    <row r="112" spans="5:5" ht="13.5" customHeight="1" x14ac:dyDescent="0.25">
      <c r="E112" s="13"/>
    </row>
    <row r="113" spans="5:5" ht="13.5" customHeight="1" x14ac:dyDescent="0.25">
      <c r="E113" s="13"/>
    </row>
    <row r="114" spans="5:5" ht="13.5" customHeight="1" x14ac:dyDescent="0.25">
      <c r="E114" s="13"/>
    </row>
    <row r="115" spans="5:5" ht="13.5" customHeight="1" x14ac:dyDescent="0.25">
      <c r="E115" s="13"/>
    </row>
    <row r="116" spans="5:5" ht="13.5" customHeight="1" x14ac:dyDescent="0.25">
      <c r="E116" s="13"/>
    </row>
    <row r="117" spans="5:5" ht="13.5" customHeight="1" x14ac:dyDescent="0.25">
      <c r="E117" s="13"/>
    </row>
    <row r="118" spans="5:5" ht="13.5" customHeight="1" x14ac:dyDescent="0.25">
      <c r="E118" s="13"/>
    </row>
    <row r="119" spans="5:5" ht="13.5" customHeight="1" x14ac:dyDescent="0.25">
      <c r="E119" s="13"/>
    </row>
    <row r="120" spans="5:5" ht="13.5" customHeight="1" x14ac:dyDescent="0.25">
      <c r="E120" s="13"/>
    </row>
    <row r="121" spans="5:5" ht="13.5" customHeight="1" x14ac:dyDescent="0.25">
      <c r="E121" s="13"/>
    </row>
    <row r="122" spans="5:5" ht="13.5" customHeight="1" x14ac:dyDescent="0.25">
      <c r="E122" s="13"/>
    </row>
    <row r="123" spans="5:5" ht="13.5" customHeight="1" x14ac:dyDescent="0.25">
      <c r="E123" s="13"/>
    </row>
    <row r="124" spans="5:5" ht="13.5" customHeight="1" x14ac:dyDescent="0.25">
      <c r="E124" s="13"/>
    </row>
    <row r="125" spans="5:5" ht="13.5" customHeight="1" x14ac:dyDescent="0.25">
      <c r="E125" s="13"/>
    </row>
    <row r="126" spans="5:5" ht="13.5" customHeight="1" x14ac:dyDescent="0.25">
      <c r="E126" s="13"/>
    </row>
    <row r="127" spans="5:5" ht="13.5" customHeight="1" x14ac:dyDescent="0.25">
      <c r="E127" s="13"/>
    </row>
    <row r="128" spans="5:5" ht="13.5" customHeight="1" x14ac:dyDescent="0.25">
      <c r="E128" s="13"/>
    </row>
    <row r="129" spans="5:5" ht="13.5" customHeight="1" x14ac:dyDescent="0.25">
      <c r="E129" s="13"/>
    </row>
    <row r="130" spans="5:5" ht="13.5" customHeight="1" x14ac:dyDescent="0.25">
      <c r="E130" s="13"/>
    </row>
    <row r="131" spans="5:5" ht="13.5" customHeight="1" x14ac:dyDescent="0.25">
      <c r="E131" s="13"/>
    </row>
    <row r="132" spans="5:5" ht="13.5" customHeight="1" x14ac:dyDescent="0.25">
      <c r="E132" s="13"/>
    </row>
    <row r="133" spans="5:5" ht="13.5" customHeight="1" x14ac:dyDescent="0.25">
      <c r="E133" s="13"/>
    </row>
    <row r="134" spans="5:5" ht="13.5" customHeight="1" x14ac:dyDescent="0.25">
      <c r="E134" s="13"/>
    </row>
    <row r="135" spans="5:5" ht="13.5" customHeight="1" x14ac:dyDescent="0.25">
      <c r="E135" s="13"/>
    </row>
    <row r="136" spans="5:5" ht="13.5" customHeight="1" x14ac:dyDescent="0.25">
      <c r="E136" s="13"/>
    </row>
    <row r="137" spans="5:5" ht="13.5" customHeight="1" x14ac:dyDescent="0.25">
      <c r="E137" s="13"/>
    </row>
    <row r="138" spans="5:5" ht="13.5" customHeight="1" x14ac:dyDescent="0.25">
      <c r="E138" s="13"/>
    </row>
    <row r="139" spans="5:5" ht="13.5" customHeight="1" x14ac:dyDescent="0.25">
      <c r="E139" s="1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Charts</vt:lpstr>
      <vt:lpstr>Normal</vt:lpstr>
      <vt:lpstr>Subcritical</vt:lpstr>
      <vt:lpstr>TopDev2</vt:lpstr>
      <vt:lpstr>TopDev1+TopDev2</vt:lpstr>
      <vt:lpstr>Infra + Clients Front End</vt:lpstr>
      <vt:lpstr>Simulators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2012-09-07T04:42:24Z</dcterms:created>
  <dcterms:modified xsi:type="dcterms:W3CDTF">2019-10-30T18:36:31Z</dcterms:modified>
</cp:coreProperties>
</file>